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paperwork\0_NASA_Ag_Project\2019_RT_Reports\20190219_RT_report_low_elev_KY\"/>
    </mc:Choice>
  </mc:AlternateContent>
  <bookViews>
    <workbookView xWindow="3960" yWindow="1635" windowWidth="23835" windowHeight="25500" tabRatio="500"/>
  </bookViews>
  <sheets>
    <sheet name="Table 2 (2)" sheetId="5" r:id="rId1"/>
  </sheets>
  <definedNames>
    <definedName name="_xlnm.Print_Area" localSheetId="0">'Table 2 (2)'!$A$1:$K$144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6" i="5"/>
  <c r="I135" i="5"/>
  <c r="I134" i="5"/>
  <c r="I133" i="5"/>
  <c r="I132" i="5"/>
  <c r="I131" i="5"/>
  <c r="I129" i="5"/>
  <c r="I128" i="5"/>
  <c r="I127" i="5"/>
  <c r="I126" i="5"/>
  <c r="I125" i="5"/>
  <c r="I124" i="5"/>
  <c r="I123" i="5"/>
  <c r="I121" i="5"/>
  <c r="I120" i="5"/>
  <c r="I119" i="5"/>
  <c r="I118" i="5"/>
  <c r="I117" i="5"/>
  <c r="I116" i="5"/>
  <c r="I114" i="5"/>
  <c r="I113" i="5"/>
  <c r="I112" i="5"/>
  <c r="I111" i="5"/>
  <c r="I110" i="5"/>
  <c r="I107" i="5"/>
  <c r="I106" i="5"/>
  <c r="I105" i="5"/>
  <c r="I104" i="5"/>
  <c r="I103" i="5"/>
  <c r="I101" i="5"/>
  <c r="I100" i="5"/>
  <c r="I99" i="5"/>
  <c r="I98" i="5"/>
  <c r="I96" i="5"/>
  <c r="I95" i="5"/>
  <c r="I94" i="5"/>
  <c r="I93" i="5"/>
  <c r="I92" i="5"/>
  <c r="I87" i="5"/>
  <c r="I86" i="5"/>
  <c r="I85" i="5"/>
  <c r="I84" i="5"/>
  <c r="I83" i="5"/>
  <c r="I82" i="5"/>
  <c r="I81" i="5"/>
  <c r="I79" i="5"/>
  <c r="I78" i="5"/>
  <c r="I77" i="5"/>
  <c r="I76" i="5"/>
  <c r="I75" i="5"/>
  <c r="I73" i="5"/>
  <c r="I72" i="5"/>
  <c r="I71" i="5"/>
  <c r="I70" i="5"/>
  <c r="I69" i="5"/>
  <c r="I68" i="5"/>
  <c r="I67" i="5"/>
  <c r="I65" i="5"/>
  <c r="I64" i="5"/>
  <c r="I63" i="5"/>
  <c r="I62" i="5"/>
  <c r="I61" i="5"/>
  <c r="I60" i="5"/>
  <c r="I59" i="5"/>
  <c r="I57" i="5"/>
  <c r="I56" i="5"/>
  <c r="I55" i="5"/>
  <c r="I54" i="5"/>
  <c r="I53" i="5"/>
  <c r="I52" i="5"/>
  <c r="I51" i="5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0" i="5"/>
  <c r="I29" i="5"/>
  <c r="I28" i="5"/>
  <c r="I27" i="5"/>
  <c r="I26" i="5"/>
  <c r="I23" i="5"/>
  <c r="I22" i="5"/>
  <c r="I21" i="5"/>
  <c r="I20" i="5"/>
  <c r="I18" i="5"/>
  <c r="I17" i="5"/>
  <c r="I15" i="5"/>
  <c r="I14" i="5"/>
  <c r="I13" i="5"/>
  <c r="I12" i="5"/>
  <c r="I10" i="5"/>
  <c r="I9" i="5"/>
  <c r="I6" i="5"/>
  <c r="I5" i="5"/>
</calcChain>
</file>

<file path=xl/sharedStrings.xml><?xml version="1.0" encoding="utf-8"?>
<sst xmlns="http://schemas.openxmlformats.org/spreadsheetml/2006/main" count="321" uniqueCount="48">
  <si>
    <t xml:space="preserve">   5000-6000'</t>
    <phoneticPr fontId="1" type="noConversion"/>
  </si>
  <si>
    <t xml:space="preserve">   6000-7000'</t>
    <phoneticPr fontId="1" type="noConversion"/>
  </si>
  <si>
    <t xml:space="preserve">   7000-8000'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</si>
  <si>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</si>
  <si>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</si>
  <si>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 xml:space="preserve">   10,000-11,000'</t>
    <phoneticPr fontId="1" type="noConversion"/>
  </si>
  <si>
    <t xml:space="preserve">   &gt; 11,000'</t>
    <phoneticPr fontId="1" type="noConversion"/>
  </si>
  <si>
    <t xml:space="preserve">   6000-7000'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</si>
  <si>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</si>
  <si>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</si>
  <si>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</si>
  <si>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</si>
  <si>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</si>
  <si>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</si>
  <si>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</si>
  <si>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</si>
  <si>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</si>
  <si>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</si>
  <si>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</si>
  <si>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</si>
  <si>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</si>
  <si>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</si>
  <si>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</si>
  <si>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</si>
  <si>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</si>
  <si>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</si>
  <si>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</si>
  <si>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</si>
  <si>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</si>
  <si>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</si>
  <si>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</si>
  <si>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</si>
  <si>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</si>
  <si>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</si>
  <si>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</si>
  <si>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</si>
  <si>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</si>
  <si>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</si>
  <si>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% 2/1 Avg.</t>
  </si>
  <si>
    <t>1/31/19</t>
  </si>
  <si>
    <t>SWE (in)</t>
    <phoneticPr fontId="1" type="noConversion"/>
  </si>
  <si>
    <t>Chg. in SWE (in)</t>
  </si>
  <si>
    <t>2/19/19</t>
  </si>
  <si>
    <t>% 2/19 Avg.</t>
  </si>
  <si>
    <t>1/31 thru 2/19/19</t>
  </si>
  <si>
    <t>Area (mi2)</t>
  </si>
  <si>
    <t>-</t>
  </si>
  <si>
    <t>SNODAS*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</si>
</sst>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1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6" fillId="0" borderId="7" xfId="0" applyFont="1" applyFill="1" applyBorder="1"/>
    <xf numFmtId="2" fontId="10" fillId="0" borderId="23" xfId="0" applyNumberFormat="1" applyFont="1" applyBorder="1" applyAlignment="1">
      <alignment horizontal="center"/>
    </xf>
    <xf numFmtId="0" fontId="11" fillId="0" borderId="23" xfId="0" applyFont="1" applyBorder="1"/>
    <xf numFmtId="164" fontId="0" fillId="0" borderId="0" xfId="0" applyNumberFormat="1" applyBorder="1"/>
    <xf numFmtId="0" fontId="11" fillId="0" borderId="0" xfId="0" applyFont="1" applyBorder="1"/>
    <xf numFmtId="49" fontId="6" fillId="0" borderId="1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9" fillId="0" borderId="2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4" fontId="9" fillId="0" borderId="24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6" xfId="0" applyFont="1" applyFill="1" applyBorder="1"/>
    <xf numFmtId="0" fontId="6" fillId="0" borderId="3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65" fontId="6" fillId="0" borderId="3" xfId="0" applyNumberFormat="1" applyFont="1" applyFill="1" applyBorder="1"/>
    <xf numFmtId="164" fontId="9" fillId="0" borderId="25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" fontId="6" fillId="0" borderId="19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6" fillId="0" borderId="5" xfId="0" applyFont="1" applyFill="1" applyBorder="1"/>
    <xf numFmtId="1" fontId="6" fillId="0" borderId="14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164" fontId="9" fillId="0" borderId="22" xfId="0" applyNumberFormat="1" applyFont="1" applyFill="1" applyBorder="1" applyAlignment="1">
      <alignment horizontal="center"/>
    </xf>
    <xf numFmtId="165" fontId="0" fillId="0" borderId="0" xfId="0" applyNumberFormat="1"/>
  </cellXfs>
  <cellStyles count="1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tabSelected="1" topLeftCell="B1" zoomScaleNormal="100" zoomScalePageLayoutView="125" workbookViewId="0">
      <selection activeCell="M21" sqref="M21"/>
    </sheetView>
  </sheetViews>
  <sheetFormatPr defaultColWidth="11" defaultRowHeight="12.75" x14ac:dyDescent="0.2"/>
  <cols>
    <col min="1" max="1" width="9" customWidth="1"/>
    <col min="2" max="2" width="11.75" style="9" customWidth="1"/>
    <col min="3" max="4" width="8" customWidth="1"/>
    <col min="5" max="6" width="6.625" style="1" customWidth="1"/>
    <col min="7" max="7" width="6.25" style="1" customWidth="1"/>
    <col min="8" max="8" width="7.125" style="12" customWidth="1"/>
    <col min="9" max="9" width="13.625" style="6" customWidth="1"/>
    <col min="10" max="10" width="7.375" style="6" customWidth="1"/>
    <col min="11" max="11" width="9" style="15" customWidth="1"/>
  </cols>
  <sheetData>
    <row r="1" spans="1:13" x14ac:dyDescent="0.2">
      <c r="A1" s="21" t="s">
        <v>34</v>
      </c>
      <c r="B1" s="22" t="s">
        <v>35</v>
      </c>
      <c r="C1" s="23" t="s">
        <v>39</v>
      </c>
      <c r="D1" s="24" t="s">
        <v>42</v>
      </c>
      <c r="E1" s="18" t="s">
        <v>39</v>
      </c>
      <c r="F1" s="18" t="s">
        <v>42</v>
      </c>
      <c r="G1" s="18" t="s">
        <v>42</v>
      </c>
      <c r="H1" s="25" t="s">
        <v>42</v>
      </c>
      <c r="I1" s="26" t="s">
        <v>44</v>
      </c>
      <c r="J1" s="18" t="s">
        <v>42</v>
      </c>
      <c r="K1" s="27" t="s">
        <v>42</v>
      </c>
    </row>
    <row r="2" spans="1:13" ht="13.5" thickBot="1" x14ac:dyDescent="0.25">
      <c r="A2" s="28"/>
      <c r="B2" s="29"/>
      <c r="C2" s="29" t="s">
        <v>38</v>
      </c>
      <c r="D2" s="30" t="s">
        <v>43</v>
      </c>
      <c r="E2" s="31" t="s">
        <v>40</v>
      </c>
      <c r="F2" s="31" t="s">
        <v>40</v>
      </c>
      <c r="G2" s="31" t="s">
        <v>36</v>
      </c>
      <c r="H2" s="32" t="s">
        <v>37</v>
      </c>
      <c r="I2" s="33" t="s">
        <v>41</v>
      </c>
      <c r="J2" s="34" t="s">
        <v>45</v>
      </c>
      <c r="K2" s="35" t="s">
        <v>47</v>
      </c>
    </row>
    <row r="3" spans="1:13" x14ac:dyDescent="0.2">
      <c r="A3" s="36" t="s">
        <v>16</v>
      </c>
      <c r="B3" s="37" t="s">
        <v>0</v>
      </c>
      <c r="C3" s="38">
        <v>90.469337463399995</v>
      </c>
      <c r="D3" s="39" t="s">
        <v>46</v>
      </c>
      <c r="E3" s="40">
        <v>8.2363017142399997</v>
      </c>
      <c r="F3" s="20" t="s">
        <v>46</v>
      </c>
      <c r="G3" s="20">
        <v>94.892282795599996</v>
      </c>
      <c r="H3" s="41" t="s">
        <v>46</v>
      </c>
      <c r="I3" s="20" t="s">
        <v>46</v>
      </c>
      <c r="J3" s="42">
        <v>1351.1369991399999</v>
      </c>
      <c r="K3" s="43">
        <v>15.490500450100001</v>
      </c>
    </row>
    <row r="4" spans="1:13" x14ac:dyDescent="0.2">
      <c r="A4" s="36"/>
      <c r="B4" s="37" t="s">
        <v>1</v>
      </c>
      <c r="C4" s="38">
        <v>99.189720153799996</v>
      </c>
      <c r="D4" s="39" t="s">
        <v>46</v>
      </c>
      <c r="E4" s="40">
        <v>13.6502747293</v>
      </c>
      <c r="F4" s="20" t="s">
        <v>46</v>
      </c>
      <c r="G4" s="20">
        <v>98.971377459699994</v>
      </c>
      <c r="H4" s="41" t="s">
        <v>46</v>
      </c>
      <c r="I4" s="20" t="s">
        <v>46</v>
      </c>
      <c r="J4" s="42">
        <v>776.13315079200004</v>
      </c>
      <c r="K4" s="43">
        <v>23.660900116000001</v>
      </c>
    </row>
    <row r="5" spans="1:13" x14ac:dyDescent="0.2">
      <c r="A5" s="36"/>
      <c r="B5" s="37" t="s">
        <v>2</v>
      </c>
      <c r="C5" s="38">
        <v>93.099548339799995</v>
      </c>
      <c r="D5" s="39">
        <v>160.462432861</v>
      </c>
      <c r="E5" s="40">
        <v>16.754256726600001</v>
      </c>
      <c r="F5" s="20">
        <v>34.917970153799999</v>
      </c>
      <c r="G5" s="20">
        <v>99.778516057600001</v>
      </c>
      <c r="H5" s="41">
        <v>234425.819197</v>
      </c>
      <c r="I5" s="20">
        <f t="shared" ref="I5:I70" si="0">F5-E5</f>
        <v>18.163713427199998</v>
      </c>
      <c r="J5" s="42">
        <v>125.880163283</v>
      </c>
      <c r="K5" s="43">
        <v>31.4221992493</v>
      </c>
    </row>
    <row r="6" spans="1:13" x14ac:dyDescent="0.2">
      <c r="A6" s="36"/>
      <c r="B6" s="44" t="s">
        <v>3</v>
      </c>
      <c r="C6" s="45">
        <v>95.381805419900004</v>
      </c>
      <c r="D6" s="46">
        <v>144.20075988799999</v>
      </c>
      <c r="E6" s="47">
        <v>20.926151236700001</v>
      </c>
      <c r="F6" s="48">
        <v>36.990286206100002</v>
      </c>
      <c r="G6" s="48">
        <v>100</v>
      </c>
      <c r="H6" s="49">
        <v>9355.6906010099992</v>
      </c>
      <c r="I6" s="48">
        <f t="shared" si="0"/>
        <v>16.064134969400001</v>
      </c>
      <c r="J6" s="50">
        <v>4.7422997801999998</v>
      </c>
      <c r="K6" s="51">
        <v>31.6315002441</v>
      </c>
    </row>
    <row r="7" spans="1:13" x14ac:dyDescent="0.2">
      <c r="A7" s="52" t="s">
        <v>31</v>
      </c>
      <c r="B7" s="37" t="s">
        <v>0</v>
      </c>
      <c r="C7" s="38">
        <v>58.825935363799999</v>
      </c>
      <c r="D7" s="39" t="s">
        <v>46</v>
      </c>
      <c r="E7" s="40">
        <v>6.5482987173899998</v>
      </c>
      <c r="F7" s="20" t="s">
        <v>46</v>
      </c>
      <c r="G7" s="20">
        <v>98.924369747900002</v>
      </c>
      <c r="H7" s="41" t="s">
        <v>46</v>
      </c>
      <c r="I7" s="20" t="s">
        <v>46</v>
      </c>
      <c r="J7" s="42">
        <v>203.70967144100001</v>
      </c>
      <c r="K7" s="43">
        <v>20.849199294999998</v>
      </c>
    </row>
    <row r="8" spans="1:13" x14ac:dyDescent="0.2">
      <c r="A8" s="36"/>
      <c r="B8" s="37" t="s">
        <v>7</v>
      </c>
      <c r="C8" s="38">
        <v>91.179077148399998</v>
      </c>
      <c r="D8" s="39" t="s">
        <v>46</v>
      </c>
      <c r="E8" s="40">
        <v>17.020492603000001</v>
      </c>
      <c r="F8" s="20" t="s">
        <v>46</v>
      </c>
      <c r="G8" s="20">
        <v>98.393813206399997</v>
      </c>
      <c r="H8" s="41" t="s">
        <v>46</v>
      </c>
      <c r="I8" s="20" t="s">
        <v>46</v>
      </c>
      <c r="J8" s="42">
        <v>228.53700558400001</v>
      </c>
      <c r="K8" s="43">
        <v>36.193401336699999</v>
      </c>
    </row>
    <row r="9" spans="1:13" x14ac:dyDescent="0.2">
      <c r="A9" s="36"/>
      <c r="B9" s="37" t="s">
        <v>2</v>
      </c>
      <c r="C9" s="38">
        <v>95.799949646000002</v>
      </c>
      <c r="D9" s="39">
        <v>161.69351196299999</v>
      </c>
      <c r="E9" s="40">
        <v>20.494489817600002</v>
      </c>
      <c r="F9" s="20">
        <v>43.604912183099998</v>
      </c>
      <c r="G9" s="20">
        <v>100</v>
      </c>
      <c r="H9" s="41">
        <v>274906.09284599999</v>
      </c>
      <c r="I9" s="20">
        <f t="shared" si="0"/>
        <v>23.110422365499996</v>
      </c>
      <c r="J9" s="42">
        <v>118.20879599200001</v>
      </c>
      <c r="K9" s="43">
        <v>44.809600830100003</v>
      </c>
      <c r="M9" s="72"/>
    </row>
    <row r="10" spans="1:13" x14ac:dyDescent="0.2">
      <c r="A10" s="13"/>
      <c r="B10" s="44" t="s">
        <v>8</v>
      </c>
      <c r="C10" s="45">
        <v>101.24793243400001</v>
      </c>
      <c r="D10" s="46">
        <v>144.53102111800001</v>
      </c>
      <c r="E10" s="47">
        <v>24.1289566753</v>
      </c>
      <c r="F10" s="48">
        <v>43.067592294900003</v>
      </c>
      <c r="G10" s="48">
        <v>100</v>
      </c>
      <c r="H10" s="49">
        <v>10412.216658699999</v>
      </c>
      <c r="I10" s="48">
        <f t="shared" si="0"/>
        <v>18.938635619600003</v>
      </c>
      <c r="J10" s="50">
        <v>4.5330806722499997</v>
      </c>
      <c r="K10" s="51">
        <v>50.051498413099999</v>
      </c>
    </row>
    <row r="11" spans="1:13" x14ac:dyDescent="0.2">
      <c r="A11" s="36" t="s">
        <v>12</v>
      </c>
      <c r="B11" s="37" t="s">
        <v>0</v>
      </c>
      <c r="C11" s="38">
        <v>47.971591949500002</v>
      </c>
      <c r="D11" s="39" t="s">
        <v>46</v>
      </c>
      <c r="E11" s="40">
        <v>4.5675631158499996</v>
      </c>
      <c r="F11" s="20" t="s">
        <v>46</v>
      </c>
      <c r="G11" s="20">
        <v>99.298245613999995</v>
      </c>
      <c r="H11" s="41" t="s">
        <v>46</v>
      </c>
      <c r="I11" s="20" t="s">
        <v>46</v>
      </c>
      <c r="J11" s="42">
        <v>313.89840162799999</v>
      </c>
      <c r="K11" s="43">
        <v>20.875099182100001</v>
      </c>
    </row>
    <row r="12" spans="1:13" x14ac:dyDescent="0.2">
      <c r="A12" s="53"/>
      <c r="B12" s="37" t="s">
        <v>1</v>
      </c>
      <c r="C12" s="38">
        <v>92.057472228999998</v>
      </c>
      <c r="D12" s="39">
        <v>177.203582764</v>
      </c>
      <c r="E12" s="40">
        <v>14.446418063099999</v>
      </c>
      <c r="F12" s="20">
        <v>36.998046029599998</v>
      </c>
      <c r="G12" s="20">
        <v>99.779141104299995</v>
      </c>
      <c r="H12" s="41">
        <v>554853.79200100002</v>
      </c>
      <c r="I12" s="20">
        <f t="shared" si="0"/>
        <v>22.5516279665</v>
      </c>
      <c r="J12" s="42">
        <v>281.19048108499999</v>
      </c>
      <c r="K12" s="43">
        <v>33.325599670400003</v>
      </c>
    </row>
    <row r="13" spans="1:13" x14ac:dyDescent="0.2">
      <c r="A13" s="53"/>
      <c r="B13" s="37" t="s">
        <v>2</v>
      </c>
      <c r="C13" s="38">
        <v>97.533782959000007</v>
      </c>
      <c r="D13" s="39">
        <v>164.32473754899999</v>
      </c>
      <c r="E13" s="40">
        <v>19.472520007699998</v>
      </c>
      <c r="F13" s="20">
        <v>41.808614158200001</v>
      </c>
      <c r="G13" s="20">
        <v>99.727201870599998</v>
      </c>
      <c r="H13" s="41">
        <v>392495.21753199998</v>
      </c>
      <c r="I13" s="20">
        <f t="shared" si="0"/>
        <v>22.336094150500003</v>
      </c>
      <c r="J13" s="42">
        <v>176.023009489</v>
      </c>
      <c r="K13" s="43">
        <v>45.965198516800001</v>
      </c>
    </row>
    <row r="14" spans="1:13" x14ac:dyDescent="0.2">
      <c r="A14" s="53"/>
      <c r="B14" s="37" t="s">
        <v>3</v>
      </c>
      <c r="C14" s="38">
        <v>98.452980041499998</v>
      </c>
      <c r="D14" s="39">
        <v>155.54020690900001</v>
      </c>
      <c r="E14" s="40">
        <v>22.581988639999999</v>
      </c>
      <c r="F14" s="20">
        <v>44.402105178900001</v>
      </c>
      <c r="G14" s="20">
        <v>99.226305609299999</v>
      </c>
      <c r="H14" s="41">
        <v>167133.427807</v>
      </c>
      <c r="I14" s="20">
        <f t="shared" si="0"/>
        <v>21.820116538900002</v>
      </c>
      <c r="J14" s="42">
        <v>70.576579081800006</v>
      </c>
      <c r="K14" s="43">
        <v>49.642799377400003</v>
      </c>
      <c r="M14" s="72"/>
    </row>
    <row r="15" spans="1:13" x14ac:dyDescent="0.2">
      <c r="A15" s="53"/>
      <c r="B15" s="44" t="s">
        <v>4</v>
      </c>
      <c r="C15" s="45">
        <v>98.965995788599997</v>
      </c>
      <c r="D15" s="46">
        <v>148.901000977</v>
      </c>
      <c r="E15" s="47">
        <v>25.8148951535</v>
      </c>
      <c r="F15" s="48">
        <v>47.964998028399997</v>
      </c>
      <c r="G15" s="48">
        <v>100</v>
      </c>
      <c r="H15" s="49">
        <v>23727.682289199998</v>
      </c>
      <c r="I15" s="48">
        <f t="shared" si="0"/>
        <v>22.150102874899996</v>
      </c>
      <c r="J15" s="50">
        <v>9.2753804524499994</v>
      </c>
      <c r="K15" s="51">
        <v>48.964199066200003</v>
      </c>
    </row>
    <row r="16" spans="1:13" x14ac:dyDescent="0.2">
      <c r="A16" s="52" t="s">
        <v>13</v>
      </c>
      <c r="B16" s="37" t="s">
        <v>0</v>
      </c>
      <c r="C16" s="38">
        <v>8.4771442413300004</v>
      </c>
      <c r="D16" s="39" t="s">
        <v>46</v>
      </c>
      <c r="E16" s="40">
        <v>0.38300132075999999</v>
      </c>
      <c r="F16" s="20" t="s">
        <v>46</v>
      </c>
      <c r="G16" s="20">
        <v>99.888888888899999</v>
      </c>
      <c r="H16" s="41" t="s">
        <v>46</v>
      </c>
      <c r="I16" s="20" t="s">
        <v>46</v>
      </c>
      <c r="J16" s="42">
        <v>62.765732385</v>
      </c>
      <c r="K16" s="43">
        <v>19.157199859599999</v>
      </c>
    </row>
    <row r="17" spans="1:13" x14ac:dyDescent="0.2">
      <c r="A17" s="53"/>
      <c r="B17" s="37" t="s">
        <v>1</v>
      </c>
      <c r="C17" s="38">
        <v>73.067535400400004</v>
      </c>
      <c r="D17" s="39">
        <v>178.57496643100001</v>
      </c>
      <c r="E17" s="40">
        <v>8.1417194774800006</v>
      </c>
      <c r="F17" s="20">
        <v>32.020769726399998</v>
      </c>
      <c r="G17" s="20">
        <v>100</v>
      </c>
      <c r="H17" s="41">
        <v>42280.427237099997</v>
      </c>
      <c r="I17" s="20">
        <f t="shared" si="0"/>
        <v>23.879050248919995</v>
      </c>
      <c r="J17" s="42">
        <v>24.757594440799998</v>
      </c>
      <c r="K17" s="43">
        <v>31.626899719200001</v>
      </c>
      <c r="M17" s="72"/>
    </row>
    <row r="18" spans="1:13" x14ac:dyDescent="0.2">
      <c r="A18" s="53"/>
      <c r="B18" s="44" t="s">
        <v>2</v>
      </c>
      <c r="C18" s="45">
        <v>97.226875305199997</v>
      </c>
      <c r="D18" s="46">
        <v>164.009475708</v>
      </c>
      <c r="E18" s="47">
        <v>16.773783227100001</v>
      </c>
      <c r="F18" s="48">
        <v>39.5443487386</v>
      </c>
      <c r="G18" s="48">
        <v>100</v>
      </c>
      <c r="H18" s="49">
        <v>14708.340460699999</v>
      </c>
      <c r="I18" s="48">
        <f t="shared" si="0"/>
        <v>22.770565511499999</v>
      </c>
      <c r="J18" s="50">
        <v>6.9739702650000002</v>
      </c>
      <c r="K18" s="51">
        <v>43.655101776099997</v>
      </c>
    </row>
    <row r="19" spans="1:13" x14ac:dyDescent="0.2">
      <c r="A19" s="52" t="s">
        <v>21</v>
      </c>
      <c r="B19" s="37" t="s">
        <v>0</v>
      </c>
      <c r="C19" s="38">
        <v>23.884027481099999</v>
      </c>
      <c r="D19" s="39" t="s">
        <v>46</v>
      </c>
      <c r="E19" s="40">
        <v>1.7234585985599999</v>
      </c>
      <c r="F19" s="20" t="s">
        <v>46</v>
      </c>
      <c r="G19" s="20">
        <v>99.145299145300001</v>
      </c>
      <c r="H19" s="41" t="s">
        <v>46</v>
      </c>
      <c r="I19" s="20" t="s">
        <v>46</v>
      </c>
      <c r="J19" s="42">
        <v>88.290463554900001</v>
      </c>
      <c r="K19" s="43">
        <v>13.658800125100001</v>
      </c>
    </row>
    <row r="20" spans="1:13" x14ac:dyDescent="0.2">
      <c r="A20" s="36"/>
      <c r="B20" s="37" t="s">
        <v>11</v>
      </c>
      <c r="C20" s="38">
        <v>81.341064453100003</v>
      </c>
      <c r="D20" s="39">
        <v>184.12594604500001</v>
      </c>
      <c r="E20" s="40">
        <v>10.5838504543</v>
      </c>
      <c r="F20" s="20">
        <v>34.115854752499999</v>
      </c>
      <c r="G20" s="20">
        <v>99.083503054999994</v>
      </c>
      <c r="H20" s="41">
        <v>124608.305765</v>
      </c>
      <c r="I20" s="20">
        <f t="shared" si="0"/>
        <v>23.5320042982</v>
      </c>
      <c r="J20" s="42">
        <v>68.484388002299994</v>
      </c>
      <c r="K20" s="43">
        <v>28.573299408</v>
      </c>
    </row>
    <row r="21" spans="1:13" x14ac:dyDescent="0.2">
      <c r="A21" s="36"/>
      <c r="B21" s="37" t="s">
        <v>2</v>
      </c>
      <c r="C21" s="38">
        <v>98.918540954600005</v>
      </c>
      <c r="D21" s="39">
        <v>168.63758850100001</v>
      </c>
      <c r="E21" s="40">
        <v>18.296741869200002</v>
      </c>
      <c r="F21" s="20">
        <v>40.543089940000002</v>
      </c>
      <c r="G21" s="20">
        <v>99.465240641700007</v>
      </c>
      <c r="H21" s="41">
        <v>196490.02467300001</v>
      </c>
      <c r="I21" s="20">
        <f t="shared" si="0"/>
        <v>22.2463480708</v>
      </c>
      <c r="J21" s="42">
        <v>90.870832553</v>
      </c>
      <c r="K21" s="43">
        <v>42.753501892099997</v>
      </c>
    </row>
    <row r="22" spans="1:13" x14ac:dyDescent="0.2">
      <c r="A22" s="36"/>
      <c r="B22" s="37" t="s">
        <v>8</v>
      </c>
      <c r="C22" s="38">
        <v>101.713752747</v>
      </c>
      <c r="D22" s="39">
        <v>164.28138732900001</v>
      </c>
      <c r="E22" s="40">
        <v>21.430949970099999</v>
      </c>
      <c r="F22" s="20">
        <v>42.447159487599997</v>
      </c>
      <c r="G22" s="20">
        <v>99.828473413400005</v>
      </c>
      <c r="H22" s="41">
        <v>181246.558017</v>
      </c>
      <c r="I22" s="20">
        <f t="shared" si="0"/>
        <v>21.016209517499998</v>
      </c>
      <c r="J22" s="42">
        <v>80.061178642200005</v>
      </c>
      <c r="K22" s="43">
        <v>46.442401885999999</v>
      </c>
    </row>
    <row r="23" spans="1:13" x14ac:dyDescent="0.2">
      <c r="A23" s="13"/>
      <c r="B23" s="44" t="s">
        <v>9</v>
      </c>
      <c r="C23" s="45">
        <v>102.731658936</v>
      </c>
      <c r="D23" s="46">
        <v>164.670684814</v>
      </c>
      <c r="E23" s="47">
        <v>23.7844869111</v>
      </c>
      <c r="F23" s="48">
        <v>45.277746994499999</v>
      </c>
      <c r="G23" s="48">
        <v>100</v>
      </c>
      <c r="H23" s="49">
        <v>21219.473314499999</v>
      </c>
      <c r="I23" s="48">
        <f t="shared" si="0"/>
        <v>21.493260083399999</v>
      </c>
      <c r="J23" s="50">
        <v>8.7872025339000004</v>
      </c>
      <c r="K23" s="51">
        <v>45.393398284900002</v>
      </c>
    </row>
    <row r="24" spans="1:13" x14ac:dyDescent="0.2">
      <c r="A24" s="52" t="s">
        <v>24</v>
      </c>
      <c r="B24" s="37" t="s">
        <v>0</v>
      </c>
      <c r="C24" s="38">
        <v>33.873882293699999</v>
      </c>
      <c r="D24" s="39" t="s">
        <v>46</v>
      </c>
      <c r="E24" s="40">
        <v>2.0506750885999998</v>
      </c>
      <c r="F24" s="20" t="s">
        <v>46</v>
      </c>
      <c r="G24" s="20">
        <v>98.024691357999998</v>
      </c>
      <c r="H24" s="41" t="s">
        <v>46</v>
      </c>
      <c r="I24" s="20" t="s">
        <v>46</v>
      </c>
      <c r="J24" s="42">
        <v>112.49014037400001</v>
      </c>
      <c r="K24" s="43">
        <v>13.811499595600001</v>
      </c>
    </row>
    <row r="25" spans="1:13" x14ac:dyDescent="0.2">
      <c r="A25" s="36"/>
      <c r="B25" s="37" t="s">
        <v>7</v>
      </c>
      <c r="C25" s="38">
        <v>86.654907226600002</v>
      </c>
      <c r="D25" s="39" t="s">
        <v>46</v>
      </c>
      <c r="E25" s="40">
        <v>10.9920453516</v>
      </c>
      <c r="F25" s="20" t="s">
        <v>46</v>
      </c>
      <c r="G25" s="20">
        <v>99.566682715499994</v>
      </c>
      <c r="H25" s="41" t="s">
        <v>46</v>
      </c>
      <c r="I25" s="20" t="s">
        <v>46</v>
      </c>
      <c r="J25" s="42">
        <v>141.08341846100001</v>
      </c>
      <c r="K25" s="43">
        <v>30.4955005646</v>
      </c>
    </row>
    <row r="26" spans="1:13" x14ac:dyDescent="0.2">
      <c r="A26" s="36"/>
      <c r="B26" s="37" t="s">
        <v>2</v>
      </c>
      <c r="C26" s="38">
        <v>99.169052124000004</v>
      </c>
      <c r="D26" s="39">
        <v>171.17024230999999</v>
      </c>
      <c r="E26" s="40">
        <v>17.146839458100001</v>
      </c>
      <c r="F26" s="20">
        <v>38.851493075599997</v>
      </c>
      <c r="G26" s="20">
        <v>100</v>
      </c>
      <c r="H26" s="41">
        <v>315890.90190300002</v>
      </c>
      <c r="I26" s="20">
        <f t="shared" si="0"/>
        <v>21.704653617499996</v>
      </c>
      <c r="J26" s="42">
        <v>152.45098999300001</v>
      </c>
      <c r="K26" s="43">
        <v>40.059299469000003</v>
      </c>
    </row>
    <row r="27" spans="1:13" x14ac:dyDescent="0.2">
      <c r="A27" s="36"/>
      <c r="B27" s="37" t="s">
        <v>8</v>
      </c>
      <c r="C27" s="38">
        <v>102.194908142</v>
      </c>
      <c r="D27" s="39">
        <v>163.17251586899999</v>
      </c>
      <c r="E27" s="40">
        <v>20.6689880086</v>
      </c>
      <c r="F27" s="20">
        <v>41.560263378599998</v>
      </c>
      <c r="G27" s="20">
        <v>100</v>
      </c>
      <c r="H27" s="41">
        <v>262324.817927</v>
      </c>
      <c r="I27" s="20">
        <f t="shared" si="0"/>
        <v>20.891275369999999</v>
      </c>
      <c r="J27" s="42">
        <v>118.34827539699999</v>
      </c>
      <c r="K27" s="43">
        <v>45.155700683600003</v>
      </c>
    </row>
    <row r="28" spans="1:13" x14ac:dyDescent="0.2">
      <c r="A28" s="36"/>
      <c r="B28" s="37" t="s">
        <v>9</v>
      </c>
      <c r="C28" s="38">
        <v>100.923553467</v>
      </c>
      <c r="D28" s="39">
        <v>157.48110961899999</v>
      </c>
      <c r="E28" s="40">
        <v>23.237914293700001</v>
      </c>
      <c r="F28" s="20">
        <v>44.892841529800002</v>
      </c>
      <c r="G28" s="20">
        <v>100</v>
      </c>
      <c r="H28" s="41">
        <v>129574.058894</v>
      </c>
      <c r="I28" s="20">
        <f t="shared" si="0"/>
        <v>21.654927236100001</v>
      </c>
      <c r="J28" s="42">
        <v>54.118009256400001</v>
      </c>
      <c r="K28" s="43">
        <v>45.109401702900001</v>
      </c>
    </row>
    <row r="29" spans="1:13" x14ac:dyDescent="0.2">
      <c r="A29" s="36"/>
      <c r="B29" s="37" t="s">
        <v>5</v>
      </c>
      <c r="C29" s="38">
        <v>100.390884399</v>
      </c>
      <c r="D29" s="39">
        <v>152.86715698200001</v>
      </c>
      <c r="E29" s="40">
        <v>26.984240915899999</v>
      </c>
      <c r="F29" s="20">
        <v>50.630505630199998</v>
      </c>
      <c r="G29" s="20">
        <v>100</v>
      </c>
      <c r="H29" s="41">
        <v>35780.393474800003</v>
      </c>
      <c r="I29" s="20">
        <f t="shared" si="0"/>
        <v>23.646264714299999</v>
      </c>
      <c r="J29" s="42">
        <v>13.250543503499999</v>
      </c>
      <c r="K29" s="43">
        <v>41.485900878899997</v>
      </c>
    </row>
    <row r="30" spans="1:13" x14ac:dyDescent="0.2">
      <c r="A30" s="36"/>
      <c r="B30" s="44" t="s">
        <v>6</v>
      </c>
      <c r="C30" s="45">
        <v>104.139831543</v>
      </c>
      <c r="D30" s="46">
        <v>149.83155822800001</v>
      </c>
      <c r="E30" s="47">
        <v>29.245566505700001</v>
      </c>
      <c r="F30" s="48">
        <v>49.870752537800001</v>
      </c>
      <c r="G30" s="48">
        <v>100</v>
      </c>
      <c r="H30" s="49">
        <v>741.96797343699996</v>
      </c>
      <c r="I30" s="48">
        <f t="shared" si="0"/>
        <v>20.6251860321</v>
      </c>
      <c r="J30" s="50">
        <v>0.2789588106</v>
      </c>
      <c r="K30" s="51">
        <v>31.053199768100001</v>
      </c>
    </row>
    <row r="31" spans="1:13" x14ac:dyDescent="0.2">
      <c r="A31" s="52" t="s">
        <v>28</v>
      </c>
      <c r="B31" s="37" t="s">
        <v>0</v>
      </c>
      <c r="C31" s="38">
        <v>80.874877929700006</v>
      </c>
      <c r="D31" s="39" t="s">
        <v>46</v>
      </c>
      <c r="E31" s="40">
        <v>4.0823145292299996</v>
      </c>
      <c r="F31" s="20" t="s">
        <v>46</v>
      </c>
      <c r="G31" s="20">
        <v>100</v>
      </c>
      <c r="H31" s="41" t="s">
        <v>46</v>
      </c>
      <c r="I31" s="20" t="s">
        <v>46</v>
      </c>
      <c r="J31" s="42">
        <v>179.370515216</v>
      </c>
      <c r="K31" s="43">
        <v>13.013099670400001</v>
      </c>
    </row>
    <row r="32" spans="1:13" x14ac:dyDescent="0.2">
      <c r="A32" s="36"/>
      <c r="B32" s="37" t="s">
        <v>1</v>
      </c>
      <c r="C32" s="38">
        <v>109.52882385300001</v>
      </c>
      <c r="D32" s="39" t="s">
        <v>46</v>
      </c>
      <c r="E32" s="40">
        <v>11.317479408900001</v>
      </c>
      <c r="F32" s="20" t="s">
        <v>46</v>
      </c>
      <c r="G32" s="20">
        <v>99.905704856200003</v>
      </c>
      <c r="H32" s="41" t="s">
        <v>46</v>
      </c>
      <c r="I32" s="20" t="s">
        <v>46</v>
      </c>
      <c r="J32" s="42">
        <v>147.220512294</v>
      </c>
      <c r="K32" s="43">
        <v>28.914199829099999</v>
      </c>
    </row>
    <row r="33" spans="1:11" x14ac:dyDescent="0.2">
      <c r="A33" s="36"/>
      <c r="B33" s="37" t="s">
        <v>2</v>
      </c>
      <c r="C33" s="38">
        <v>102.944274902</v>
      </c>
      <c r="D33" s="39">
        <v>174.71153259299999</v>
      </c>
      <c r="E33" s="40">
        <v>16.135323260900002</v>
      </c>
      <c r="F33" s="20">
        <v>36.806572336800002</v>
      </c>
      <c r="G33" s="20">
        <v>99.9124726477</v>
      </c>
      <c r="H33" s="41">
        <v>309121.03531800001</v>
      </c>
      <c r="I33" s="20">
        <f t="shared" si="0"/>
        <v>20.6712490759</v>
      </c>
      <c r="J33" s="42">
        <v>157.472248584</v>
      </c>
      <c r="K33" s="43">
        <v>41.532199859599999</v>
      </c>
    </row>
    <row r="34" spans="1:11" x14ac:dyDescent="0.2">
      <c r="A34" s="36"/>
      <c r="B34" s="37" t="s">
        <v>3</v>
      </c>
      <c r="C34" s="38">
        <v>99.225341796899997</v>
      </c>
      <c r="D34" s="39">
        <v>167.82221984899999</v>
      </c>
      <c r="E34" s="40">
        <v>18.689138542199998</v>
      </c>
      <c r="F34" s="20">
        <v>40.2036317795</v>
      </c>
      <c r="G34" s="20">
        <v>99.920445505199993</v>
      </c>
      <c r="H34" s="41">
        <v>371147.30424899998</v>
      </c>
      <c r="I34" s="20">
        <f t="shared" si="0"/>
        <v>21.514493237300002</v>
      </c>
      <c r="J34" s="42">
        <v>173.09394197699999</v>
      </c>
      <c r="K34" s="43">
        <v>47.146499633799998</v>
      </c>
    </row>
    <row r="35" spans="1:11" x14ac:dyDescent="0.2">
      <c r="A35" s="36"/>
      <c r="B35" s="37" t="s">
        <v>4</v>
      </c>
      <c r="C35" s="38">
        <v>96.562103271500007</v>
      </c>
      <c r="D35" s="39">
        <v>164.27206420900001</v>
      </c>
      <c r="E35" s="40">
        <v>20.466141814</v>
      </c>
      <c r="F35" s="20">
        <v>43.436172890999998</v>
      </c>
      <c r="G35" s="20">
        <v>99.6981132075</v>
      </c>
      <c r="H35" s="41">
        <v>424253.58563799999</v>
      </c>
      <c r="I35" s="20">
        <f t="shared" si="0"/>
        <v>22.970031076999998</v>
      </c>
      <c r="J35" s="42">
        <v>183.136459159</v>
      </c>
      <c r="K35" s="43">
        <v>46.375400543200001</v>
      </c>
    </row>
    <row r="36" spans="1:11" x14ac:dyDescent="0.2">
      <c r="A36" s="36"/>
      <c r="B36" s="37" t="s">
        <v>5</v>
      </c>
      <c r="C36" s="38">
        <v>97.863220214799995</v>
      </c>
      <c r="D36" s="39">
        <v>161.479904175</v>
      </c>
      <c r="E36" s="40">
        <v>22.7972450211</v>
      </c>
      <c r="F36" s="20">
        <v>45.984404983799998</v>
      </c>
      <c r="G36" s="20">
        <v>98.796087283700004</v>
      </c>
      <c r="H36" s="41">
        <v>224571.450468</v>
      </c>
      <c r="I36" s="20">
        <f t="shared" si="0"/>
        <v>23.187159962699997</v>
      </c>
      <c r="J36" s="42">
        <v>91.568229579499999</v>
      </c>
      <c r="K36" s="43">
        <v>40.388099670400003</v>
      </c>
    </row>
    <row r="37" spans="1:11" x14ac:dyDescent="0.2">
      <c r="A37" s="36"/>
      <c r="B37" s="37" t="s">
        <v>32</v>
      </c>
      <c r="C37" s="38">
        <v>99.729499816900002</v>
      </c>
      <c r="D37" s="39">
        <v>164.61236572300001</v>
      </c>
      <c r="E37" s="40">
        <v>24.550016229200001</v>
      </c>
      <c r="F37" s="20">
        <v>48.541536864500003</v>
      </c>
      <c r="G37" s="20">
        <v>99.466666666699993</v>
      </c>
      <c r="H37" s="41">
        <v>67705.513569000002</v>
      </c>
      <c r="I37" s="20">
        <f t="shared" si="0"/>
        <v>23.991520635300002</v>
      </c>
      <c r="J37" s="42">
        <v>26.152388493699998</v>
      </c>
      <c r="K37" s="43">
        <v>25.894399642900002</v>
      </c>
    </row>
    <row r="38" spans="1:11" x14ac:dyDescent="0.2">
      <c r="A38" s="36"/>
      <c r="B38" s="44" t="s">
        <v>33</v>
      </c>
      <c r="C38" s="45">
        <v>100.856651306</v>
      </c>
      <c r="D38" s="46">
        <v>156.629928589</v>
      </c>
      <c r="E38" s="47">
        <v>26.316788712699999</v>
      </c>
      <c r="F38" s="48">
        <v>48.953831084100003</v>
      </c>
      <c r="G38" s="48">
        <v>100</v>
      </c>
      <c r="H38" s="49">
        <v>7465.3433762200002</v>
      </c>
      <c r="I38" s="48">
        <f t="shared" si="0"/>
        <v>22.637042371400003</v>
      </c>
      <c r="J38" s="50">
        <v>2.8593278086499998</v>
      </c>
      <c r="K38" s="51">
        <v>18.316699981700001</v>
      </c>
    </row>
    <row r="39" spans="1:11" x14ac:dyDescent="0.2">
      <c r="A39" s="52" t="s">
        <v>20</v>
      </c>
      <c r="B39" s="37" t="s">
        <v>0</v>
      </c>
      <c r="C39" s="38">
        <v>24.845764160200002</v>
      </c>
      <c r="D39" s="39" t="s">
        <v>46</v>
      </c>
      <c r="E39" s="40">
        <v>0.51829172382599997</v>
      </c>
      <c r="F39" s="20" t="s">
        <v>46</v>
      </c>
      <c r="G39" s="20">
        <v>98.885793871900006</v>
      </c>
      <c r="H39" s="41" t="s">
        <v>46</v>
      </c>
      <c r="I39" s="20" t="s">
        <v>46</v>
      </c>
      <c r="J39" s="42">
        <v>75.109659754099994</v>
      </c>
      <c r="K39" s="43">
        <v>12.0572004318</v>
      </c>
    </row>
    <row r="40" spans="1:11" x14ac:dyDescent="0.2">
      <c r="A40" s="36"/>
      <c r="B40" s="37" t="s">
        <v>1</v>
      </c>
      <c r="C40" s="38">
        <v>77.612457275400004</v>
      </c>
      <c r="D40" s="39">
        <v>223.487258911</v>
      </c>
      <c r="E40" s="40">
        <v>5.6515262094300001</v>
      </c>
      <c r="F40" s="20">
        <v>29.4179781299</v>
      </c>
      <c r="G40" s="20">
        <v>99.494949494899998</v>
      </c>
      <c r="H40" s="41">
        <v>129880.151449</v>
      </c>
      <c r="I40" s="20">
        <f t="shared" si="0"/>
        <v>23.766451920470001</v>
      </c>
      <c r="J40" s="42">
        <v>82.781027045599998</v>
      </c>
      <c r="K40" s="43">
        <v>23.649900436399999</v>
      </c>
    </row>
    <row r="41" spans="1:11" x14ac:dyDescent="0.2">
      <c r="A41" s="36"/>
      <c r="B41" s="37" t="s">
        <v>2</v>
      </c>
      <c r="C41" s="38">
        <v>97.260215759299996</v>
      </c>
      <c r="D41" s="39">
        <v>179.95002746599999</v>
      </c>
      <c r="E41" s="40">
        <v>12.917332544600001</v>
      </c>
      <c r="F41" s="20">
        <v>32.6608428141</v>
      </c>
      <c r="G41" s="20">
        <v>99.705882352900005</v>
      </c>
      <c r="H41" s="41">
        <v>247455.814637</v>
      </c>
      <c r="I41" s="20">
        <f t="shared" si="0"/>
        <v>19.7435102695</v>
      </c>
      <c r="J41" s="42">
        <v>142.05977429800001</v>
      </c>
      <c r="K41" s="43">
        <v>35.734401702900001</v>
      </c>
    </row>
    <row r="42" spans="1:11" x14ac:dyDescent="0.2">
      <c r="A42" s="36"/>
      <c r="B42" s="37" t="s">
        <v>3</v>
      </c>
      <c r="C42" s="38">
        <v>98.548561096200004</v>
      </c>
      <c r="D42" s="39">
        <v>172.92854309099999</v>
      </c>
      <c r="E42" s="40">
        <v>16.157518526800001</v>
      </c>
      <c r="F42" s="20">
        <v>35.561337191200003</v>
      </c>
      <c r="G42" s="20">
        <v>99.888765294799995</v>
      </c>
      <c r="H42" s="41">
        <v>236099.762502</v>
      </c>
      <c r="I42" s="20">
        <f t="shared" si="0"/>
        <v>19.403818664400003</v>
      </c>
      <c r="J42" s="42">
        <v>124.48536923</v>
      </c>
      <c r="K42" s="43">
        <v>42.3148002625</v>
      </c>
    </row>
    <row r="43" spans="1:11" x14ac:dyDescent="0.2">
      <c r="A43" s="36"/>
      <c r="B43" s="37" t="s">
        <v>4</v>
      </c>
      <c r="C43" s="38">
        <v>96.534255981399994</v>
      </c>
      <c r="D43" s="39">
        <v>165.18876647900001</v>
      </c>
      <c r="E43" s="40">
        <v>19.005959722099998</v>
      </c>
      <c r="F43" s="20">
        <v>39.777853050300003</v>
      </c>
      <c r="G43" s="20">
        <v>100</v>
      </c>
      <c r="H43" s="41">
        <v>187603.026018</v>
      </c>
      <c r="I43" s="20">
        <f t="shared" si="0"/>
        <v>20.771893328200004</v>
      </c>
      <c r="J43" s="42">
        <v>88.429942960199995</v>
      </c>
      <c r="K43" s="43">
        <v>42.540100097699998</v>
      </c>
    </row>
    <row r="44" spans="1:11" x14ac:dyDescent="0.2">
      <c r="A44" s="36"/>
      <c r="B44" s="37" t="s">
        <v>5</v>
      </c>
      <c r="C44" s="38">
        <v>99.309883117699997</v>
      </c>
      <c r="D44" s="39">
        <v>155.47019958499999</v>
      </c>
      <c r="E44" s="40">
        <v>23.7102250083</v>
      </c>
      <c r="F44" s="20">
        <v>46.266472856900002</v>
      </c>
      <c r="G44" s="20">
        <v>99.827586206899994</v>
      </c>
      <c r="H44" s="41">
        <v>97744.870262900004</v>
      </c>
      <c r="I44" s="20">
        <f t="shared" si="0"/>
        <v>22.556247848600002</v>
      </c>
      <c r="J44" s="42">
        <v>39.612151105199999</v>
      </c>
      <c r="K44" s="43">
        <v>40.090801239000001</v>
      </c>
    </row>
    <row r="45" spans="1:11" x14ac:dyDescent="0.2">
      <c r="A45" s="36"/>
      <c r="B45" s="37" t="s">
        <v>32</v>
      </c>
      <c r="C45" s="38">
        <v>102.350379944</v>
      </c>
      <c r="D45" s="39">
        <v>153.64520263700001</v>
      </c>
      <c r="E45" s="40">
        <v>27.453867401499998</v>
      </c>
      <c r="F45" s="20">
        <v>51.582559768000003</v>
      </c>
      <c r="G45" s="20">
        <v>99.404761904799997</v>
      </c>
      <c r="H45" s="41">
        <v>31656.732097700002</v>
      </c>
      <c r="I45" s="20">
        <f t="shared" si="0"/>
        <v>24.128692366500005</v>
      </c>
      <c r="J45" s="42">
        <v>11.507050937300001</v>
      </c>
      <c r="K45" s="43">
        <v>31.359199523899999</v>
      </c>
    </row>
    <row r="46" spans="1:11" x14ac:dyDescent="0.2">
      <c r="A46" s="13"/>
      <c r="B46" s="44" t="s">
        <v>33</v>
      </c>
      <c r="C46" s="45">
        <v>106.127182007</v>
      </c>
      <c r="D46" s="46">
        <v>149.26008605999999</v>
      </c>
      <c r="E46" s="47">
        <v>30.7448887316</v>
      </c>
      <c r="F46" s="48">
        <v>54.143992230999999</v>
      </c>
      <c r="G46" s="48">
        <v>100</v>
      </c>
      <c r="H46" s="49">
        <v>4631.8806180900001</v>
      </c>
      <c r="I46" s="48">
        <f t="shared" si="0"/>
        <v>23.399103499399999</v>
      </c>
      <c r="J46" s="50">
        <v>1.6040131609499999</v>
      </c>
      <c r="K46" s="51">
        <v>27.928800582899999</v>
      </c>
    </row>
    <row r="47" spans="1:11" ht="13.5" thickBot="1" x14ac:dyDescent="0.25">
      <c r="A47" s="36"/>
      <c r="B47" s="37"/>
      <c r="C47" s="38"/>
      <c r="D47" s="39"/>
      <c r="E47" s="40"/>
      <c r="F47" s="20"/>
      <c r="G47" s="20"/>
      <c r="H47" s="41"/>
      <c r="I47" s="20"/>
      <c r="J47" s="42"/>
      <c r="K47" s="43"/>
    </row>
    <row r="48" spans="1:11" x14ac:dyDescent="0.2">
      <c r="A48" s="21" t="s">
        <v>34</v>
      </c>
      <c r="B48" s="22" t="s">
        <v>35</v>
      </c>
      <c r="C48" s="23" t="s">
        <v>39</v>
      </c>
      <c r="D48" s="24" t="s">
        <v>42</v>
      </c>
      <c r="E48" s="18" t="s">
        <v>39</v>
      </c>
      <c r="F48" s="18" t="s">
        <v>42</v>
      </c>
      <c r="G48" s="18" t="s">
        <v>42</v>
      </c>
      <c r="H48" s="25" t="s">
        <v>42</v>
      </c>
      <c r="I48" s="26" t="s">
        <v>44</v>
      </c>
      <c r="J48" s="18" t="s">
        <v>42</v>
      </c>
      <c r="K48" s="27" t="s">
        <v>42</v>
      </c>
    </row>
    <row r="49" spans="1:11" ht="13.5" thickBot="1" x14ac:dyDescent="0.25">
      <c r="A49" s="28"/>
      <c r="B49" s="29"/>
      <c r="C49" s="29" t="s">
        <v>38</v>
      </c>
      <c r="D49" s="30" t="s">
        <v>43</v>
      </c>
      <c r="E49" s="31" t="s">
        <v>40</v>
      </c>
      <c r="F49" s="31" t="s">
        <v>40</v>
      </c>
      <c r="G49" s="31" t="s">
        <v>36</v>
      </c>
      <c r="H49" s="32" t="s">
        <v>37</v>
      </c>
      <c r="I49" s="33" t="s">
        <v>41</v>
      </c>
      <c r="J49" s="34" t="s">
        <v>45</v>
      </c>
      <c r="K49" s="35" t="s">
        <v>47</v>
      </c>
    </row>
    <row r="50" spans="1:11" x14ac:dyDescent="0.2">
      <c r="A50" s="54" t="s">
        <v>23</v>
      </c>
      <c r="B50" s="37" t="s">
        <v>0</v>
      </c>
      <c r="C50" s="38">
        <v>22.0080890656</v>
      </c>
      <c r="D50" s="39" t="s">
        <v>46</v>
      </c>
      <c r="E50" s="40">
        <v>0.73258700832300006</v>
      </c>
      <c r="F50" s="20" t="s">
        <v>46</v>
      </c>
      <c r="G50" s="20">
        <v>96.524189760499993</v>
      </c>
      <c r="H50" s="41" t="s">
        <v>46</v>
      </c>
      <c r="I50" s="20" t="s">
        <v>46</v>
      </c>
      <c r="J50" s="42">
        <v>144.849362404</v>
      </c>
      <c r="K50" s="43">
        <v>12.169500351</v>
      </c>
    </row>
    <row r="51" spans="1:11" ht="12" customHeight="1" x14ac:dyDescent="0.2">
      <c r="A51" s="36"/>
      <c r="B51" s="37" t="s">
        <v>1</v>
      </c>
      <c r="C51" s="38">
        <v>78.485877990700004</v>
      </c>
      <c r="D51" s="39">
        <v>204.86776733400001</v>
      </c>
      <c r="E51" s="40">
        <v>6.6002618933999999</v>
      </c>
      <c r="F51" s="20">
        <v>27.0215789463</v>
      </c>
      <c r="G51" s="20">
        <v>99.004791743499993</v>
      </c>
      <c r="H51" s="41">
        <v>269053.31063600001</v>
      </c>
      <c r="I51" s="20">
        <f t="shared" si="0"/>
        <v>20.421317052900001</v>
      </c>
      <c r="J51" s="42">
        <v>186.69318399400001</v>
      </c>
      <c r="K51" s="43">
        <v>21.867300033599999</v>
      </c>
    </row>
    <row r="52" spans="1:11" x14ac:dyDescent="0.2">
      <c r="A52" s="36"/>
      <c r="B52" s="37" t="s">
        <v>2</v>
      </c>
      <c r="C52" s="38">
        <v>90.673324585000003</v>
      </c>
      <c r="D52" s="39">
        <v>185.74967956500001</v>
      </c>
      <c r="E52" s="40">
        <v>10.458738863900001</v>
      </c>
      <c r="F52" s="20">
        <v>30.3221590086</v>
      </c>
      <c r="G52" s="20">
        <v>99.078624078600001</v>
      </c>
      <c r="H52" s="41">
        <v>359210.31904500001</v>
      </c>
      <c r="I52" s="20">
        <f t="shared" si="0"/>
        <v>19.863420144700001</v>
      </c>
      <c r="J52" s="42">
        <v>222.12095294</v>
      </c>
      <c r="K52" s="43">
        <v>30.497100830099999</v>
      </c>
    </row>
    <row r="53" spans="1:11" x14ac:dyDescent="0.2">
      <c r="A53" s="36"/>
      <c r="B53" s="37" t="s">
        <v>3</v>
      </c>
      <c r="C53" s="38">
        <v>94.390396118200002</v>
      </c>
      <c r="D53" s="39">
        <v>178.60365295400001</v>
      </c>
      <c r="E53" s="40">
        <v>14.348397411000001</v>
      </c>
      <c r="F53" s="20">
        <v>34.593471517600001</v>
      </c>
      <c r="G53" s="20">
        <v>99.965729952000004</v>
      </c>
      <c r="H53" s="41">
        <v>374554.999663</v>
      </c>
      <c r="I53" s="20">
        <f t="shared" si="0"/>
        <v>20.245074106600001</v>
      </c>
      <c r="J53" s="42">
        <v>203.01227441399999</v>
      </c>
      <c r="K53" s="43">
        <v>34.959400176999999</v>
      </c>
    </row>
    <row r="54" spans="1:11" x14ac:dyDescent="0.2">
      <c r="A54" s="36"/>
      <c r="B54" s="37" t="s">
        <v>4</v>
      </c>
      <c r="C54" s="38">
        <v>94.507667541499998</v>
      </c>
      <c r="D54" s="39">
        <v>175.06570434599999</v>
      </c>
      <c r="E54" s="40">
        <v>17.213879154200001</v>
      </c>
      <c r="F54" s="20">
        <v>38.211358215700002</v>
      </c>
      <c r="G54" s="20">
        <v>99.734748010600001</v>
      </c>
      <c r="H54" s="41">
        <v>422538.83516299998</v>
      </c>
      <c r="I54" s="20">
        <f t="shared" si="0"/>
        <v>20.997479061500002</v>
      </c>
      <c r="J54" s="42">
        <v>207.33613597799999</v>
      </c>
      <c r="K54" s="43">
        <v>37.437301635700003</v>
      </c>
    </row>
    <row r="55" spans="1:11" x14ac:dyDescent="0.2">
      <c r="A55" s="36"/>
      <c r="B55" s="37" t="s">
        <v>5</v>
      </c>
      <c r="C55" s="38">
        <v>96.360382080099996</v>
      </c>
      <c r="D55" s="39">
        <v>172.69686889600001</v>
      </c>
      <c r="E55" s="40">
        <v>20.628316494500002</v>
      </c>
      <c r="F55" s="20">
        <v>44.0220990579</v>
      </c>
      <c r="G55" s="20">
        <v>99.578237030799997</v>
      </c>
      <c r="H55" s="41">
        <v>377416.534958</v>
      </c>
      <c r="I55" s="20">
        <f t="shared" si="0"/>
        <v>23.393782563399999</v>
      </c>
      <c r="J55" s="42">
        <v>160.75001460799999</v>
      </c>
      <c r="K55" s="43">
        <v>34.897399902300002</v>
      </c>
    </row>
    <row r="56" spans="1:11" x14ac:dyDescent="0.2">
      <c r="A56" s="36"/>
      <c r="B56" s="37" t="s">
        <v>32</v>
      </c>
      <c r="C56" s="38">
        <v>97.6942901611</v>
      </c>
      <c r="D56" s="39">
        <v>176.45364379899999</v>
      </c>
      <c r="E56" s="40">
        <v>22.649310966600002</v>
      </c>
      <c r="F56" s="20">
        <v>47.517674533300003</v>
      </c>
      <c r="G56" s="20">
        <v>99.492957746499997</v>
      </c>
      <c r="H56" s="41">
        <v>302225.10393300001</v>
      </c>
      <c r="I56" s="20">
        <f t="shared" si="0"/>
        <v>24.868363566700001</v>
      </c>
      <c r="J56" s="42">
        <v>119.254891531</v>
      </c>
      <c r="K56" s="43">
        <v>25.230300903300002</v>
      </c>
    </row>
    <row r="57" spans="1:11" x14ac:dyDescent="0.2">
      <c r="A57" s="13"/>
      <c r="B57" s="44" t="s">
        <v>33</v>
      </c>
      <c r="C57" s="45">
        <v>97.3192901611</v>
      </c>
      <c r="D57" s="46">
        <v>191.552978516</v>
      </c>
      <c r="E57" s="47">
        <v>22.902035786900001</v>
      </c>
      <c r="F57" s="48">
        <v>48.609456542499998</v>
      </c>
      <c r="G57" s="48">
        <v>99.504950495000003</v>
      </c>
      <c r="H57" s="49">
        <v>73043.466774800007</v>
      </c>
      <c r="I57" s="48">
        <f t="shared" si="0"/>
        <v>25.707420755599998</v>
      </c>
      <c r="J57" s="50">
        <v>28.1748398706</v>
      </c>
      <c r="K57" s="51">
        <v>17.660499572799999</v>
      </c>
    </row>
    <row r="58" spans="1:11" x14ac:dyDescent="0.2">
      <c r="A58" s="52" t="s">
        <v>19</v>
      </c>
      <c r="B58" s="37" t="s">
        <v>0</v>
      </c>
      <c r="C58" s="38">
        <v>21.640871048000001</v>
      </c>
      <c r="D58" s="39" t="s">
        <v>46</v>
      </c>
      <c r="E58" s="40">
        <v>0.561171786078</v>
      </c>
      <c r="F58" s="20" t="s">
        <v>46</v>
      </c>
      <c r="G58" s="20">
        <v>90.963060686000006</v>
      </c>
      <c r="H58" s="41" t="s">
        <v>46</v>
      </c>
      <c r="I58" s="20" t="s">
        <v>46</v>
      </c>
      <c r="J58" s="42">
        <v>105.30695100200001</v>
      </c>
      <c r="K58" s="43">
        <v>9.2199401855499996</v>
      </c>
    </row>
    <row r="59" spans="1:11" x14ac:dyDescent="0.2">
      <c r="A59" s="36"/>
      <c r="B59" s="37" t="s">
        <v>1</v>
      </c>
      <c r="C59" s="38">
        <v>66.643218994099996</v>
      </c>
      <c r="D59" s="39">
        <v>244.708084106</v>
      </c>
      <c r="E59" s="40">
        <v>4.2381359979299997</v>
      </c>
      <c r="F59" s="20">
        <v>26.9906213344</v>
      </c>
      <c r="G59" s="20">
        <v>96.401799100399998</v>
      </c>
      <c r="H59" s="41">
        <v>198271.01456499999</v>
      </c>
      <c r="I59" s="20">
        <f t="shared" si="0"/>
        <v>22.752485336470002</v>
      </c>
      <c r="J59" s="42">
        <v>137.73591273400001</v>
      </c>
      <c r="K59" s="43">
        <v>15.669199943500001</v>
      </c>
    </row>
    <row r="60" spans="1:11" x14ac:dyDescent="0.2">
      <c r="A60" s="36"/>
      <c r="B60" s="37" t="s">
        <v>2</v>
      </c>
      <c r="C60" s="38">
        <v>87.715179443400004</v>
      </c>
      <c r="D60" s="39">
        <v>199.279418945</v>
      </c>
      <c r="E60" s="40">
        <v>9.1402113463100001</v>
      </c>
      <c r="F60" s="20">
        <v>29.9026275543</v>
      </c>
      <c r="G60" s="20">
        <v>99.606144151199999</v>
      </c>
      <c r="H60" s="41">
        <v>282391.29117500002</v>
      </c>
      <c r="I60" s="20">
        <f t="shared" si="0"/>
        <v>20.76241620799</v>
      </c>
      <c r="J60" s="42">
        <v>177.069105028</v>
      </c>
      <c r="K60" s="43">
        <v>28.501399993900002</v>
      </c>
    </row>
    <row r="61" spans="1:11" x14ac:dyDescent="0.2">
      <c r="A61" s="36"/>
      <c r="B61" s="37" t="s">
        <v>3</v>
      </c>
      <c r="C61" s="38">
        <v>87.843963622999993</v>
      </c>
      <c r="D61" s="39">
        <v>192.086105347</v>
      </c>
      <c r="E61" s="40">
        <v>11.3918561824</v>
      </c>
      <c r="F61" s="20">
        <v>32.6907247364</v>
      </c>
      <c r="G61" s="20">
        <v>98.786181139099995</v>
      </c>
      <c r="H61" s="41">
        <v>385202.38581599999</v>
      </c>
      <c r="I61" s="20">
        <f t="shared" si="0"/>
        <v>21.298868554000002</v>
      </c>
      <c r="J61" s="42">
        <v>220.93537799500001</v>
      </c>
      <c r="K61" s="43">
        <v>34.913501739499999</v>
      </c>
    </row>
    <row r="62" spans="1:11" x14ac:dyDescent="0.2">
      <c r="A62" s="36"/>
      <c r="B62" s="37" t="s">
        <v>4</v>
      </c>
      <c r="C62" s="38">
        <v>89.268775939899996</v>
      </c>
      <c r="D62" s="39">
        <v>190.081207275</v>
      </c>
      <c r="E62" s="40">
        <v>14.1635539638</v>
      </c>
      <c r="F62" s="20">
        <v>35.720649623100002</v>
      </c>
      <c r="G62" s="20">
        <v>99.749765405100007</v>
      </c>
      <c r="H62" s="41">
        <v>421967.58359599998</v>
      </c>
      <c r="I62" s="20">
        <f t="shared" si="0"/>
        <v>21.557095659300003</v>
      </c>
      <c r="J62" s="42">
        <v>221.49329561600001</v>
      </c>
      <c r="K62" s="43">
        <v>37.319801330600001</v>
      </c>
    </row>
    <row r="63" spans="1:11" x14ac:dyDescent="0.2">
      <c r="A63" s="36"/>
      <c r="B63" s="37" t="s">
        <v>5</v>
      </c>
      <c r="C63" s="38">
        <v>91.138687133800005</v>
      </c>
      <c r="D63" s="39">
        <v>184.4480896</v>
      </c>
      <c r="E63" s="40">
        <v>17.841756718700001</v>
      </c>
      <c r="F63" s="20">
        <v>42.022855954500002</v>
      </c>
      <c r="G63" s="20">
        <v>99.5785036881</v>
      </c>
      <c r="H63" s="41">
        <v>434363.53408399998</v>
      </c>
      <c r="I63" s="20">
        <f t="shared" si="0"/>
        <v>24.181099235800001</v>
      </c>
      <c r="J63" s="42">
        <v>193.806633664</v>
      </c>
      <c r="K63" s="43">
        <v>34.4650993347</v>
      </c>
    </row>
    <row r="64" spans="1:11" x14ac:dyDescent="0.2">
      <c r="A64" s="36"/>
      <c r="B64" s="37" t="s">
        <v>32</v>
      </c>
      <c r="C64" s="38">
        <v>96.596763610799997</v>
      </c>
      <c r="D64" s="39">
        <v>187.819259644</v>
      </c>
      <c r="E64" s="40">
        <v>21.149452676500001</v>
      </c>
      <c r="F64" s="20">
        <v>46.409269827599999</v>
      </c>
      <c r="G64" s="20">
        <v>99.648660518200003</v>
      </c>
      <c r="H64" s="41">
        <v>383900.57724200003</v>
      </c>
      <c r="I64" s="20">
        <f t="shared" si="0"/>
        <v>25.259817151099998</v>
      </c>
      <c r="J64" s="42">
        <v>155.101098694</v>
      </c>
      <c r="K64" s="43">
        <v>25.075599670399999</v>
      </c>
    </row>
    <row r="65" spans="1:11" x14ac:dyDescent="0.2">
      <c r="A65" s="36"/>
      <c r="B65" s="44" t="s">
        <v>33</v>
      </c>
      <c r="C65" s="45">
        <v>99.251976013199993</v>
      </c>
      <c r="D65" s="46">
        <v>192.99465942399999</v>
      </c>
      <c r="E65" s="47">
        <v>22.957878198500001</v>
      </c>
      <c r="F65" s="48">
        <v>47.638083175399998</v>
      </c>
      <c r="G65" s="48">
        <v>99.869281045799994</v>
      </c>
      <c r="H65" s="49">
        <v>134839.82548699999</v>
      </c>
      <c r="I65" s="48">
        <f t="shared" si="0"/>
        <v>24.680204976899997</v>
      </c>
      <c r="J65" s="50">
        <v>53.071913716700003</v>
      </c>
      <c r="K65" s="51">
        <v>17.1979999542</v>
      </c>
    </row>
    <row r="66" spans="1:11" x14ac:dyDescent="0.2">
      <c r="A66" s="52" t="s">
        <v>17</v>
      </c>
      <c r="B66" s="37" t="s">
        <v>0</v>
      </c>
      <c r="C66" s="38">
        <v>4.5366959571800001</v>
      </c>
      <c r="D66" s="39" t="s">
        <v>46</v>
      </c>
      <c r="E66" s="40">
        <v>2.6650825941999998E-2</v>
      </c>
      <c r="F66" s="20" t="s">
        <v>46</v>
      </c>
      <c r="G66" s="20">
        <v>50.708833151599997</v>
      </c>
      <c r="H66" s="41" t="s">
        <v>46</v>
      </c>
      <c r="I66" s="20" t="s">
        <v>46</v>
      </c>
      <c r="J66" s="42">
        <v>63.951307330100001</v>
      </c>
      <c r="K66" s="43">
        <v>9.4713802337599997</v>
      </c>
    </row>
    <row r="67" spans="1:11" x14ac:dyDescent="0.2">
      <c r="A67" s="36"/>
      <c r="B67" s="37" t="s">
        <v>1</v>
      </c>
      <c r="C67" s="38">
        <v>42.240943908699997</v>
      </c>
      <c r="D67" s="39">
        <v>209.194824219</v>
      </c>
      <c r="E67" s="40">
        <v>1.41492602542</v>
      </c>
      <c r="F67" s="20">
        <v>17.839147345800001</v>
      </c>
      <c r="G67" s="20">
        <v>61.774744027300002</v>
      </c>
      <c r="H67" s="41">
        <v>58256.964955299998</v>
      </c>
      <c r="I67" s="20">
        <f t="shared" si="0"/>
        <v>16.424221320379999</v>
      </c>
      <c r="J67" s="42">
        <v>61.2314589267</v>
      </c>
      <c r="K67" s="43">
        <v>18.995000839199999</v>
      </c>
    </row>
    <row r="68" spans="1:11" x14ac:dyDescent="0.2">
      <c r="A68" s="36"/>
      <c r="B68" s="37" t="s">
        <v>2</v>
      </c>
      <c r="C68" s="38">
        <v>81.633010864300005</v>
      </c>
      <c r="D68" s="39">
        <v>193.15721130399999</v>
      </c>
      <c r="E68" s="40">
        <v>6.7506497873500004</v>
      </c>
      <c r="F68" s="20">
        <v>25.625290650299998</v>
      </c>
      <c r="G68" s="20">
        <v>81.6462736374</v>
      </c>
      <c r="H68" s="41">
        <v>85590.2674233</v>
      </c>
      <c r="I68" s="20">
        <f t="shared" si="0"/>
        <v>18.874640862949999</v>
      </c>
      <c r="J68" s="42">
        <v>62.626252979699998</v>
      </c>
      <c r="K68" s="43">
        <v>31.112199783299999</v>
      </c>
    </row>
    <row r="69" spans="1:11" x14ac:dyDescent="0.2">
      <c r="A69" s="36"/>
      <c r="B69" s="37" t="s">
        <v>3</v>
      </c>
      <c r="C69" s="38">
        <v>88.259201049799998</v>
      </c>
      <c r="D69" s="39">
        <v>185.99537658700001</v>
      </c>
      <c r="E69" s="40">
        <v>11.182141620499999</v>
      </c>
      <c r="F69" s="20">
        <v>32.048351139799998</v>
      </c>
      <c r="G69" s="20">
        <v>92.409638554200001</v>
      </c>
      <c r="H69" s="41">
        <v>98937.977761300004</v>
      </c>
      <c r="I69" s="20">
        <f t="shared" si="0"/>
        <v>20.8662095193</v>
      </c>
      <c r="J69" s="42">
        <v>57.883953199499999</v>
      </c>
      <c r="K69" s="43">
        <v>38.188098907499999</v>
      </c>
    </row>
    <row r="70" spans="1:11" x14ac:dyDescent="0.2">
      <c r="A70" s="36"/>
      <c r="B70" s="37" t="s">
        <v>4</v>
      </c>
      <c r="C70" s="38">
        <v>92.179771423299997</v>
      </c>
      <c r="D70" s="39">
        <v>190.31031799300001</v>
      </c>
      <c r="E70" s="40">
        <v>14.8014970914</v>
      </c>
      <c r="F70" s="20">
        <v>37.654048058199997</v>
      </c>
      <c r="G70" s="20">
        <v>98.885350318500002</v>
      </c>
      <c r="H70" s="41">
        <v>87392.7707925</v>
      </c>
      <c r="I70" s="20">
        <f t="shared" si="0"/>
        <v>22.852550966799996</v>
      </c>
      <c r="J70" s="42">
        <v>43.517574453599998</v>
      </c>
      <c r="K70" s="43">
        <v>43.401000976600002</v>
      </c>
    </row>
    <row r="71" spans="1:11" x14ac:dyDescent="0.2">
      <c r="A71" s="36"/>
      <c r="B71" s="37" t="s">
        <v>5</v>
      </c>
      <c r="C71" s="38">
        <v>96.124931335400007</v>
      </c>
      <c r="D71" s="39">
        <v>173.54469299300001</v>
      </c>
      <c r="E71" s="40">
        <v>20.192404316899999</v>
      </c>
      <c r="F71" s="20">
        <v>45.273984601999999</v>
      </c>
      <c r="G71" s="20">
        <v>99.553571428599994</v>
      </c>
      <c r="H71" s="41">
        <v>74093.590701199995</v>
      </c>
      <c r="I71" s="20">
        <f t="shared" ref="I71:I136" si="1">F71-E71</f>
        <v>25.081580285099999</v>
      </c>
      <c r="J71" s="42">
        <v>30.685469166000001</v>
      </c>
      <c r="K71" s="43">
        <v>43.422000885000003</v>
      </c>
    </row>
    <row r="72" spans="1:11" x14ac:dyDescent="0.2">
      <c r="A72" s="36"/>
      <c r="B72" s="37" t="s">
        <v>32</v>
      </c>
      <c r="C72" s="38">
        <v>95.811691284199995</v>
      </c>
      <c r="D72" s="39">
        <v>165.155349731</v>
      </c>
      <c r="E72" s="40">
        <v>22.017931033499998</v>
      </c>
      <c r="F72" s="20">
        <v>47.274435604499999</v>
      </c>
      <c r="G72" s="20">
        <v>99.193548387099995</v>
      </c>
      <c r="H72" s="41">
        <v>21276.0483996</v>
      </c>
      <c r="I72" s="20">
        <f t="shared" si="1"/>
        <v>25.256504571000001</v>
      </c>
      <c r="J72" s="42">
        <v>8.4385040206500008</v>
      </c>
      <c r="K72" s="43">
        <v>37.162399292000003</v>
      </c>
    </row>
    <row r="73" spans="1:11" x14ac:dyDescent="0.2">
      <c r="A73" s="13"/>
      <c r="B73" s="44" t="s">
        <v>33</v>
      </c>
      <c r="C73" s="45">
        <v>99.572593689000001</v>
      </c>
      <c r="D73" s="46">
        <v>138.91209411599999</v>
      </c>
      <c r="E73" s="47">
        <v>22.5567295094</v>
      </c>
      <c r="F73" s="48">
        <v>39.5970037401</v>
      </c>
      <c r="G73" s="48">
        <v>100</v>
      </c>
      <c r="H73" s="49">
        <v>441.83775746499998</v>
      </c>
      <c r="I73" s="48">
        <f t="shared" si="1"/>
        <v>17.0402742307</v>
      </c>
      <c r="J73" s="50">
        <v>0.20921910795000001</v>
      </c>
      <c r="K73" s="51">
        <v>38.700801849400001</v>
      </c>
    </row>
    <row r="74" spans="1:11" x14ac:dyDescent="0.2">
      <c r="A74" s="36" t="s">
        <v>27</v>
      </c>
      <c r="B74" s="37" t="s">
        <v>0</v>
      </c>
      <c r="C74" s="38">
        <v>30.2279834747</v>
      </c>
      <c r="D74" s="39" t="s">
        <v>46</v>
      </c>
      <c r="E74" s="40">
        <v>3.7072247448900003E-2</v>
      </c>
      <c r="F74" s="20" t="s">
        <v>46</v>
      </c>
      <c r="G74" s="20">
        <v>44.836272040300003</v>
      </c>
      <c r="H74" s="41" t="s">
        <v>46</v>
      </c>
      <c r="I74" s="20" t="s">
        <v>46</v>
      </c>
      <c r="J74" s="42">
        <v>55.373323904099998</v>
      </c>
      <c r="K74" s="43">
        <v>7.9250397682199996</v>
      </c>
    </row>
    <row r="75" spans="1:11" x14ac:dyDescent="0.2">
      <c r="A75" s="36"/>
      <c r="B75" s="37" t="s">
        <v>7</v>
      </c>
      <c r="C75" s="38">
        <v>30.636981964099999</v>
      </c>
      <c r="D75" s="39">
        <v>170.91885375999999</v>
      </c>
      <c r="E75" s="40">
        <v>0.51035487730499995</v>
      </c>
      <c r="F75" s="20">
        <v>11.078348739000001</v>
      </c>
      <c r="G75" s="20">
        <v>35.5</v>
      </c>
      <c r="H75" s="41">
        <v>24723.248230500001</v>
      </c>
      <c r="I75" s="20">
        <f t="shared" si="1"/>
        <v>10.567993861695001</v>
      </c>
      <c r="J75" s="42">
        <v>41.843821589999997</v>
      </c>
      <c r="K75" s="43">
        <v>14.875200271600001</v>
      </c>
    </row>
    <row r="76" spans="1:11" x14ac:dyDescent="0.2">
      <c r="A76" s="36"/>
      <c r="B76" s="37" t="s">
        <v>2</v>
      </c>
      <c r="C76" s="38">
        <v>65.935852050799994</v>
      </c>
      <c r="D76" s="39">
        <v>142.62857055699999</v>
      </c>
      <c r="E76" s="40">
        <v>5.0705063696100003</v>
      </c>
      <c r="F76" s="20">
        <v>17.688891122200001</v>
      </c>
      <c r="G76" s="20">
        <v>53.350515463900003</v>
      </c>
      <c r="H76" s="41">
        <v>25527.6937473</v>
      </c>
      <c r="I76" s="20">
        <f t="shared" si="1"/>
        <v>12.61838475259</v>
      </c>
      <c r="J76" s="42">
        <v>27.0590046282</v>
      </c>
      <c r="K76" s="43">
        <v>26.3040008545</v>
      </c>
    </row>
    <row r="77" spans="1:11" x14ac:dyDescent="0.2">
      <c r="A77" s="36"/>
      <c r="B77" s="37" t="s">
        <v>8</v>
      </c>
      <c r="C77" s="38">
        <v>88.096252441399997</v>
      </c>
      <c r="D77" s="39">
        <v>149.40332031299999</v>
      </c>
      <c r="E77" s="40">
        <v>10.614965830599999</v>
      </c>
      <c r="F77" s="20">
        <v>23.3730463632</v>
      </c>
      <c r="G77" s="20">
        <v>67.619047619</v>
      </c>
      <c r="H77" s="41">
        <v>18256.346163499999</v>
      </c>
      <c r="I77" s="20">
        <f t="shared" si="1"/>
        <v>12.758080532600001</v>
      </c>
      <c r="J77" s="42">
        <v>14.645337556499999</v>
      </c>
      <c r="K77" s="43">
        <v>33.746498107900003</v>
      </c>
    </row>
    <row r="78" spans="1:11" x14ac:dyDescent="0.2">
      <c r="A78" s="36"/>
      <c r="B78" s="37" t="s">
        <v>9</v>
      </c>
      <c r="C78" s="38">
        <v>94.140129089400006</v>
      </c>
      <c r="D78" s="39">
        <v>182.02070617699999</v>
      </c>
      <c r="E78" s="40">
        <v>14.032850099599999</v>
      </c>
      <c r="F78" s="20">
        <v>32.212938953699997</v>
      </c>
      <c r="G78" s="20">
        <v>93.846153846199996</v>
      </c>
      <c r="H78" s="41">
        <v>7787.9463821299996</v>
      </c>
      <c r="I78" s="20">
        <f t="shared" si="1"/>
        <v>18.180088854099999</v>
      </c>
      <c r="J78" s="42">
        <v>4.5330806722499997</v>
      </c>
      <c r="K78" s="43">
        <v>42.3769989014</v>
      </c>
    </row>
    <row r="79" spans="1:11" x14ac:dyDescent="0.2">
      <c r="A79" s="36"/>
      <c r="B79" s="44" t="s">
        <v>5</v>
      </c>
      <c r="C79" s="45">
        <v>83.369895935100004</v>
      </c>
      <c r="D79" s="46">
        <v>173.482666016</v>
      </c>
      <c r="E79" s="47">
        <v>13.269287013</v>
      </c>
      <c r="F79" s="48">
        <v>34.289823734000002</v>
      </c>
      <c r="G79" s="48">
        <v>100</v>
      </c>
      <c r="H79" s="49">
        <v>255.07887620299999</v>
      </c>
      <c r="I79" s="48">
        <f t="shared" si="1"/>
        <v>21.020536721000003</v>
      </c>
      <c r="J79" s="50">
        <v>0.1394794053</v>
      </c>
      <c r="K79" s="51">
        <v>44.5471992493</v>
      </c>
    </row>
    <row r="80" spans="1:11" x14ac:dyDescent="0.2">
      <c r="A80" s="52" t="s">
        <v>18</v>
      </c>
      <c r="B80" s="37" t="s">
        <v>0</v>
      </c>
      <c r="C80" s="38">
        <v>15.127803802500001</v>
      </c>
      <c r="D80" s="39" t="s">
        <v>46</v>
      </c>
      <c r="E80" s="40">
        <v>0.335616067415</v>
      </c>
      <c r="F80" s="20" t="s">
        <v>46</v>
      </c>
      <c r="G80" s="20">
        <v>63.912348778800002</v>
      </c>
      <c r="H80" s="41" t="s">
        <v>46</v>
      </c>
      <c r="I80" s="20" t="s">
        <v>46</v>
      </c>
      <c r="J80" s="42">
        <v>305.52963731</v>
      </c>
      <c r="K80" s="43">
        <v>2.9500300884200001</v>
      </c>
    </row>
    <row r="81" spans="1:11" x14ac:dyDescent="0.2">
      <c r="A81" s="36"/>
      <c r="B81" s="37" t="s">
        <v>1</v>
      </c>
      <c r="C81" s="38">
        <v>74.304367065400001</v>
      </c>
      <c r="D81" s="39">
        <v>213.10264587399999</v>
      </c>
      <c r="E81" s="40">
        <v>3.74838544665</v>
      </c>
      <c r="F81" s="20">
        <v>23.438786915200001</v>
      </c>
      <c r="G81" s="20">
        <v>89.164538489600005</v>
      </c>
      <c r="H81" s="41">
        <v>477918.02295299998</v>
      </c>
      <c r="I81" s="20">
        <f t="shared" si="1"/>
        <v>19.69040146855</v>
      </c>
      <c r="J81" s="42">
        <v>382.31304992700001</v>
      </c>
      <c r="K81" s="43">
        <v>6.1168198585500004</v>
      </c>
    </row>
    <row r="82" spans="1:11" x14ac:dyDescent="0.2">
      <c r="A82" s="36"/>
      <c r="B82" s="37" t="s">
        <v>2</v>
      </c>
      <c r="C82" s="38">
        <v>101.684783936</v>
      </c>
      <c r="D82" s="39">
        <v>205.803390503</v>
      </c>
      <c r="E82" s="40">
        <v>8.5310531672500005</v>
      </c>
      <c r="F82" s="20">
        <v>27.303999322999999</v>
      </c>
      <c r="G82" s="20">
        <v>98.4117530276</v>
      </c>
      <c r="H82" s="41">
        <v>511334.37078900001</v>
      </c>
      <c r="I82" s="20">
        <f t="shared" si="1"/>
        <v>18.772946155749999</v>
      </c>
      <c r="J82" s="42">
        <v>351.13940284300003</v>
      </c>
      <c r="K82" s="43">
        <v>13.195300102199999</v>
      </c>
    </row>
    <row r="83" spans="1:11" x14ac:dyDescent="0.2">
      <c r="A83" s="36"/>
      <c r="B83" s="37" t="s">
        <v>3</v>
      </c>
      <c r="C83" s="38">
        <v>94.361579895000006</v>
      </c>
      <c r="D83" s="39">
        <v>198.12373352099999</v>
      </c>
      <c r="E83" s="40">
        <v>11.347987271999999</v>
      </c>
      <c r="F83" s="20">
        <v>29.947824044499999</v>
      </c>
      <c r="G83" s="20">
        <v>99.957310565599997</v>
      </c>
      <c r="H83" s="41">
        <v>521860.12586999999</v>
      </c>
      <c r="I83" s="20">
        <f t="shared" si="1"/>
        <v>18.599836772499998</v>
      </c>
      <c r="J83" s="42">
        <v>326.73050691499998</v>
      </c>
      <c r="K83" s="43">
        <v>22.340700149500002</v>
      </c>
    </row>
    <row r="84" spans="1:11" x14ac:dyDescent="0.2">
      <c r="A84" s="36"/>
      <c r="B84" s="37" t="s">
        <v>4</v>
      </c>
      <c r="C84" s="38">
        <v>91.276908874499995</v>
      </c>
      <c r="D84" s="39">
        <v>194.844573975</v>
      </c>
      <c r="E84" s="40">
        <v>12.743271180200001</v>
      </c>
      <c r="F84" s="20">
        <v>32.195600991399999</v>
      </c>
      <c r="G84" s="20">
        <v>99.783783783800004</v>
      </c>
      <c r="H84" s="41">
        <v>332186.69962799997</v>
      </c>
      <c r="I84" s="20">
        <f t="shared" si="1"/>
        <v>19.452329811199998</v>
      </c>
      <c r="J84" s="42">
        <v>193.45793515099999</v>
      </c>
      <c r="K84" s="43">
        <v>25.995300293</v>
      </c>
    </row>
    <row r="85" spans="1:11" x14ac:dyDescent="0.2">
      <c r="A85" s="36"/>
      <c r="B85" s="37" t="s">
        <v>5</v>
      </c>
      <c r="C85" s="38">
        <v>90.958831787099996</v>
      </c>
      <c r="D85" s="39">
        <v>188.84922790499999</v>
      </c>
      <c r="E85" s="40">
        <v>15.5636710897</v>
      </c>
      <c r="F85" s="20">
        <v>37.023842085699997</v>
      </c>
      <c r="G85" s="20">
        <v>99.428571428599994</v>
      </c>
      <c r="H85" s="41">
        <v>263160.93370699999</v>
      </c>
      <c r="I85" s="20">
        <f t="shared" si="1"/>
        <v>21.460170995999995</v>
      </c>
      <c r="J85" s="42">
        <v>133.27257176399999</v>
      </c>
      <c r="K85" s="43">
        <v>25.139799117999999</v>
      </c>
    </row>
    <row r="86" spans="1:11" x14ac:dyDescent="0.2">
      <c r="A86" s="36"/>
      <c r="B86" s="37" t="s">
        <v>32</v>
      </c>
      <c r="C86" s="38">
        <v>97.052902221699995</v>
      </c>
      <c r="D86" s="39">
        <v>182.611328125</v>
      </c>
      <c r="E86" s="40">
        <v>19.749835500700001</v>
      </c>
      <c r="F86" s="20">
        <v>43.5458853835</v>
      </c>
      <c r="G86" s="20">
        <v>99.423631123899995</v>
      </c>
      <c r="H86" s="41">
        <v>220437.002565</v>
      </c>
      <c r="I86" s="20">
        <f t="shared" si="1"/>
        <v>23.796049882799998</v>
      </c>
      <c r="J86" s="42">
        <v>94.915735306599998</v>
      </c>
      <c r="K86" s="43">
        <v>23.062000274700001</v>
      </c>
    </row>
    <row r="87" spans="1:11" x14ac:dyDescent="0.2">
      <c r="A87" s="13"/>
      <c r="B87" s="44" t="s">
        <v>33</v>
      </c>
      <c r="C87" s="45">
        <v>97.131431579600005</v>
      </c>
      <c r="D87" s="46">
        <v>198.32733154300001</v>
      </c>
      <c r="E87" s="47">
        <v>20.763243277600001</v>
      </c>
      <c r="F87" s="48">
        <v>45.447117609800003</v>
      </c>
      <c r="G87" s="48">
        <v>98.493975903600003</v>
      </c>
      <c r="H87" s="49">
        <v>110889.245937</v>
      </c>
      <c r="I87" s="48">
        <f t="shared" si="1"/>
        <v>24.683874332200002</v>
      </c>
      <c r="J87" s="50">
        <v>45.749244938399997</v>
      </c>
      <c r="K87" s="51">
        <v>16.7488994598</v>
      </c>
    </row>
    <row r="88" spans="1:11" ht="13.5" thickBot="1" x14ac:dyDescent="0.25">
      <c r="A88" s="36"/>
      <c r="B88" s="37"/>
      <c r="C88" s="38"/>
      <c r="D88" s="39"/>
      <c r="E88" s="40"/>
      <c r="F88" s="20"/>
      <c r="G88" s="20"/>
      <c r="H88" s="41"/>
      <c r="I88" s="20"/>
      <c r="J88" s="42"/>
      <c r="K88" s="43"/>
    </row>
    <row r="89" spans="1:11" x14ac:dyDescent="0.2">
      <c r="A89" s="21" t="s">
        <v>34</v>
      </c>
      <c r="B89" s="22" t="s">
        <v>35</v>
      </c>
      <c r="C89" s="23" t="s">
        <v>39</v>
      </c>
      <c r="D89" s="24" t="s">
        <v>42</v>
      </c>
      <c r="E89" s="18" t="s">
        <v>39</v>
      </c>
      <c r="F89" s="18" t="s">
        <v>42</v>
      </c>
      <c r="G89" s="18" t="s">
        <v>42</v>
      </c>
      <c r="H89" s="25" t="s">
        <v>42</v>
      </c>
      <c r="I89" s="26" t="s">
        <v>44</v>
      </c>
      <c r="J89" s="18" t="s">
        <v>42</v>
      </c>
      <c r="K89" s="27" t="s">
        <v>42</v>
      </c>
    </row>
    <row r="90" spans="1:11" ht="13.5" thickBot="1" x14ac:dyDescent="0.25">
      <c r="A90" s="28"/>
      <c r="B90" s="29"/>
      <c r="C90" s="29" t="s">
        <v>38</v>
      </c>
      <c r="D90" s="30" t="s">
        <v>43</v>
      </c>
      <c r="E90" s="31" t="s">
        <v>40</v>
      </c>
      <c r="F90" s="31" t="s">
        <v>40</v>
      </c>
      <c r="G90" s="31" t="s">
        <v>36</v>
      </c>
      <c r="H90" s="32" t="s">
        <v>37</v>
      </c>
      <c r="I90" s="33" t="s">
        <v>41</v>
      </c>
      <c r="J90" s="34" t="s">
        <v>45</v>
      </c>
      <c r="K90" s="35" t="s">
        <v>47</v>
      </c>
    </row>
    <row r="91" spans="1:11" x14ac:dyDescent="0.2">
      <c r="A91" s="52" t="s">
        <v>26</v>
      </c>
      <c r="B91" s="55" t="s">
        <v>0</v>
      </c>
      <c r="C91" s="56">
        <v>100.926208496</v>
      </c>
      <c r="D91" s="57" t="s">
        <v>46</v>
      </c>
      <c r="E91" s="58">
        <v>7.8249535729000002</v>
      </c>
      <c r="F91" s="59" t="s">
        <v>46</v>
      </c>
      <c r="G91" s="59">
        <v>96.792723791300006</v>
      </c>
      <c r="H91" s="60" t="s">
        <v>46</v>
      </c>
      <c r="I91" s="59" t="s">
        <v>46</v>
      </c>
      <c r="J91" s="61">
        <v>134.80684522199999</v>
      </c>
      <c r="K91" s="62">
        <v>9.18665027618</v>
      </c>
    </row>
    <row r="92" spans="1:11" x14ac:dyDescent="0.2">
      <c r="A92" s="36"/>
      <c r="B92" s="37" t="s">
        <v>7</v>
      </c>
      <c r="C92" s="38">
        <v>100.295089722</v>
      </c>
      <c r="D92" s="39">
        <v>187.856689453</v>
      </c>
      <c r="E92" s="40">
        <v>12.269262695</v>
      </c>
      <c r="F92" s="20">
        <v>26.8414866279</v>
      </c>
      <c r="G92" s="20">
        <v>99.476713762399996</v>
      </c>
      <c r="H92" s="41">
        <v>379275.77632300003</v>
      </c>
      <c r="I92" s="20">
        <f t="shared" si="1"/>
        <v>14.5722239329</v>
      </c>
      <c r="J92" s="42">
        <v>264.94113036700003</v>
      </c>
      <c r="K92" s="43">
        <v>21.392700195300002</v>
      </c>
    </row>
    <row r="93" spans="1:11" x14ac:dyDescent="0.2">
      <c r="A93" s="36"/>
      <c r="B93" s="37" t="s">
        <v>2</v>
      </c>
      <c r="C93" s="38">
        <v>92.8892745972</v>
      </c>
      <c r="D93" s="39">
        <v>176.81124877900001</v>
      </c>
      <c r="E93" s="40">
        <v>15.568910347899999</v>
      </c>
      <c r="F93" s="20">
        <v>35.122754905100003</v>
      </c>
      <c r="G93" s="20">
        <v>100</v>
      </c>
      <c r="H93" s="41">
        <v>260621.78789599999</v>
      </c>
      <c r="I93" s="20">
        <f t="shared" si="1"/>
        <v>19.553844557200001</v>
      </c>
      <c r="J93" s="42">
        <v>139.13070678700001</v>
      </c>
      <c r="K93" s="43">
        <v>33.596900939900003</v>
      </c>
    </row>
    <row r="94" spans="1:11" x14ac:dyDescent="0.2">
      <c r="A94" s="36"/>
      <c r="B94" s="37" t="s">
        <v>8</v>
      </c>
      <c r="C94" s="38">
        <v>92.388397216800001</v>
      </c>
      <c r="D94" s="39">
        <v>161.30821227999999</v>
      </c>
      <c r="E94" s="40">
        <v>17.734800193200002</v>
      </c>
      <c r="F94" s="20">
        <v>35.553630142700001</v>
      </c>
      <c r="G94" s="20">
        <v>100</v>
      </c>
      <c r="H94" s="41">
        <v>82253.3474843</v>
      </c>
      <c r="I94" s="20">
        <f t="shared" si="1"/>
        <v>17.8188299495</v>
      </c>
      <c r="J94" s="42">
        <v>43.378095048299997</v>
      </c>
      <c r="K94" s="43">
        <v>38.341598510700003</v>
      </c>
    </row>
    <row r="95" spans="1:11" x14ac:dyDescent="0.2">
      <c r="A95" s="36"/>
      <c r="B95" s="37" t="s">
        <v>9</v>
      </c>
      <c r="C95" s="38">
        <v>99.617324829099999</v>
      </c>
      <c r="D95" s="39">
        <v>158.82261657699999</v>
      </c>
      <c r="E95" s="40">
        <v>20.2333168316</v>
      </c>
      <c r="F95" s="20">
        <v>36.660431515900001</v>
      </c>
      <c r="G95" s="20">
        <v>100</v>
      </c>
      <c r="H95" s="41">
        <v>18680.882395699999</v>
      </c>
      <c r="I95" s="20">
        <f t="shared" si="1"/>
        <v>16.427114684300001</v>
      </c>
      <c r="J95" s="42">
        <v>9.5543392630500001</v>
      </c>
      <c r="K95" s="43">
        <v>39.278099060099997</v>
      </c>
    </row>
    <row r="96" spans="1:11" x14ac:dyDescent="0.2">
      <c r="A96" s="13"/>
      <c r="B96" s="44" t="s">
        <v>5</v>
      </c>
      <c r="C96" s="45">
        <v>99.641899108900006</v>
      </c>
      <c r="D96" s="46">
        <v>152.71405029300001</v>
      </c>
      <c r="E96" s="47">
        <v>21.545143250900001</v>
      </c>
      <c r="F96" s="48">
        <v>36.1381180212</v>
      </c>
      <c r="G96" s="48">
        <v>100</v>
      </c>
      <c r="H96" s="49">
        <v>806.48450727800002</v>
      </c>
      <c r="I96" s="48">
        <f t="shared" si="1"/>
        <v>14.5929747703</v>
      </c>
      <c r="J96" s="50">
        <v>0.41843821590000002</v>
      </c>
      <c r="K96" s="51">
        <v>37.506599426299999</v>
      </c>
    </row>
    <row r="97" spans="1:11" x14ac:dyDescent="0.2">
      <c r="A97" s="52" t="s">
        <v>25</v>
      </c>
      <c r="B97" s="55" t="s">
        <v>7</v>
      </c>
      <c r="C97" s="56">
        <v>87.218948364300005</v>
      </c>
      <c r="D97" s="57" t="s">
        <v>46</v>
      </c>
      <c r="E97" s="58">
        <v>8.8397087531499992</v>
      </c>
      <c r="F97" s="59" t="s">
        <v>46</v>
      </c>
      <c r="G97" s="59">
        <v>42.090338262099998</v>
      </c>
      <c r="H97" s="60" t="s">
        <v>46</v>
      </c>
      <c r="I97" s="59" t="s">
        <v>46</v>
      </c>
      <c r="J97" s="61">
        <v>133.13309235899999</v>
      </c>
      <c r="K97" s="62">
        <v>18.3444004059</v>
      </c>
    </row>
    <row r="98" spans="1:11" x14ac:dyDescent="0.2">
      <c r="A98" s="36"/>
      <c r="B98" s="37" t="s">
        <v>2</v>
      </c>
      <c r="C98" s="38">
        <v>93.985664367699997</v>
      </c>
      <c r="D98" s="39">
        <v>194.34860229500001</v>
      </c>
      <c r="E98" s="40">
        <v>13.721339605400001</v>
      </c>
      <c r="F98" s="20">
        <v>34.513068923799999</v>
      </c>
      <c r="G98" s="20">
        <v>99.699157641400006</v>
      </c>
      <c r="H98" s="41">
        <v>210141.34364400001</v>
      </c>
      <c r="I98" s="20">
        <f t="shared" si="1"/>
        <v>20.791729318399998</v>
      </c>
      <c r="J98" s="42">
        <v>114.163893238</v>
      </c>
      <c r="K98" s="43">
        <v>33.178001403800003</v>
      </c>
    </row>
    <row r="99" spans="1:11" x14ac:dyDescent="0.2">
      <c r="A99" s="36"/>
      <c r="B99" s="37" t="s">
        <v>8</v>
      </c>
      <c r="C99" s="38">
        <v>96.629806518600006</v>
      </c>
      <c r="D99" s="39">
        <v>174.001785278</v>
      </c>
      <c r="E99" s="40">
        <v>18.066338185500001</v>
      </c>
      <c r="F99" s="20">
        <v>39.231626515899997</v>
      </c>
      <c r="G99" s="20">
        <v>100</v>
      </c>
      <c r="H99" s="41">
        <v>152194.81922599999</v>
      </c>
      <c r="I99" s="20">
        <f t="shared" si="1"/>
        <v>21.165288330399996</v>
      </c>
      <c r="J99" s="42">
        <v>72.738509863999994</v>
      </c>
      <c r="K99" s="43">
        <v>38.836200714100002</v>
      </c>
    </row>
    <row r="100" spans="1:11" x14ac:dyDescent="0.2">
      <c r="A100" s="36"/>
      <c r="B100" s="37" t="s">
        <v>9</v>
      </c>
      <c r="C100" s="38">
        <v>98.593162536600005</v>
      </c>
      <c r="D100" s="39">
        <v>159.666748047</v>
      </c>
      <c r="E100" s="40">
        <v>20.4441853941</v>
      </c>
      <c r="F100" s="20">
        <v>39.003975076499998</v>
      </c>
      <c r="G100" s="20">
        <v>100</v>
      </c>
      <c r="H100" s="41">
        <v>35397.936287700002</v>
      </c>
      <c r="I100" s="20">
        <f t="shared" si="1"/>
        <v>18.559789682399998</v>
      </c>
      <c r="J100" s="42">
        <v>17.016487446599999</v>
      </c>
      <c r="K100" s="43">
        <v>38.277999877900001</v>
      </c>
    </row>
    <row r="101" spans="1:11" x14ac:dyDescent="0.2">
      <c r="A101" s="13"/>
      <c r="B101" s="44" t="s">
        <v>5</v>
      </c>
      <c r="C101" s="45">
        <v>97.087554931599996</v>
      </c>
      <c r="D101" s="46">
        <v>168.215332031</v>
      </c>
      <c r="E101" s="47">
        <v>21.152774554299999</v>
      </c>
      <c r="F101" s="48">
        <v>42.918070534400002</v>
      </c>
      <c r="G101" s="48">
        <v>100</v>
      </c>
      <c r="H101" s="49">
        <v>1915.5817105900001</v>
      </c>
      <c r="I101" s="48">
        <f t="shared" si="1"/>
        <v>21.765295980100003</v>
      </c>
      <c r="J101" s="50">
        <v>0.83687643180000004</v>
      </c>
      <c r="K101" s="51">
        <v>29.383199691800002</v>
      </c>
    </row>
    <row r="102" spans="1:11" x14ac:dyDescent="0.2">
      <c r="A102" s="52" t="s">
        <v>29</v>
      </c>
      <c r="B102" s="37" t="s">
        <v>0</v>
      </c>
      <c r="C102" s="38">
        <v>1.4980990886700001</v>
      </c>
      <c r="D102" s="39" t="s">
        <v>46</v>
      </c>
      <c r="E102" s="40">
        <v>5.47735938981E-2</v>
      </c>
      <c r="F102" s="20" t="s">
        <v>46</v>
      </c>
      <c r="G102" s="20">
        <v>99.744897959200003</v>
      </c>
      <c r="H102" s="41" t="s">
        <v>46</v>
      </c>
      <c r="I102" s="20" t="s">
        <v>46</v>
      </c>
      <c r="J102" s="42">
        <v>26.849785520200001</v>
      </c>
      <c r="K102" s="43">
        <v>3.9907999038700002</v>
      </c>
    </row>
    <row r="103" spans="1:11" x14ac:dyDescent="0.2">
      <c r="A103" s="36"/>
      <c r="B103" s="37" t="s">
        <v>7</v>
      </c>
      <c r="C103" s="38">
        <v>47.342842102100001</v>
      </c>
      <c r="D103" s="39">
        <v>255.81407165499999</v>
      </c>
      <c r="E103" s="40">
        <v>3.17585839403</v>
      </c>
      <c r="F103" s="20">
        <v>23.8984534553</v>
      </c>
      <c r="G103" s="20">
        <v>99.504950495000003</v>
      </c>
      <c r="H103" s="41">
        <v>17955.620316500001</v>
      </c>
      <c r="I103" s="20">
        <f t="shared" si="1"/>
        <v>20.722595061269999</v>
      </c>
      <c r="J103" s="42">
        <v>14.0874199353</v>
      </c>
      <c r="K103" s="43">
        <v>13.2297000885</v>
      </c>
    </row>
    <row r="104" spans="1:11" x14ac:dyDescent="0.2">
      <c r="A104" s="36"/>
      <c r="B104" s="37" t="s">
        <v>2</v>
      </c>
      <c r="C104" s="38">
        <v>90.321075439500007</v>
      </c>
      <c r="D104" s="39">
        <v>208.31747436500001</v>
      </c>
      <c r="E104" s="40">
        <v>12.6777734073</v>
      </c>
      <c r="F104" s="20">
        <v>32.679272121899999</v>
      </c>
      <c r="G104" s="20">
        <v>99.671592774999993</v>
      </c>
      <c r="H104" s="41">
        <v>73901.831344599996</v>
      </c>
      <c r="I104" s="20">
        <f t="shared" si="1"/>
        <v>20.001498714599997</v>
      </c>
      <c r="J104" s="42">
        <v>42.401739211200002</v>
      </c>
      <c r="K104" s="43">
        <v>29.6779994965</v>
      </c>
    </row>
    <row r="105" spans="1:11" x14ac:dyDescent="0.2">
      <c r="A105" s="36"/>
      <c r="B105" s="37" t="s">
        <v>8</v>
      </c>
      <c r="C105" s="38">
        <v>95.009239196799996</v>
      </c>
      <c r="D105" s="39">
        <v>200.242752075</v>
      </c>
      <c r="E105" s="40">
        <v>16.2295767562</v>
      </c>
      <c r="F105" s="20">
        <v>37.266710093500002</v>
      </c>
      <c r="G105" s="20">
        <v>100</v>
      </c>
      <c r="H105" s="41">
        <v>72355.3759765</v>
      </c>
      <c r="I105" s="20">
        <f t="shared" si="1"/>
        <v>21.037133337300002</v>
      </c>
      <c r="J105" s="42">
        <v>36.404124783299999</v>
      </c>
      <c r="K105" s="43">
        <v>32.684398651099997</v>
      </c>
    </row>
    <row r="106" spans="1:11" x14ac:dyDescent="0.2">
      <c r="A106" s="36"/>
      <c r="B106" s="37" t="s">
        <v>9</v>
      </c>
      <c r="C106" s="38">
        <v>94.646797180199997</v>
      </c>
      <c r="D106" s="39">
        <v>177.80093383799999</v>
      </c>
      <c r="E106" s="40">
        <v>17.788998823499998</v>
      </c>
      <c r="F106" s="20">
        <v>37.403216981299998</v>
      </c>
      <c r="G106" s="20">
        <v>98.245614035100004</v>
      </c>
      <c r="H106" s="41">
        <v>23789.4451921</v>
      </c>
      <c r="I106" s="20">
        <f t="shared" si="1"/>
        <v>19.6142181578</v>
      </c>
      <c r="J106" s="42">
        <v>11.925489153199999</v>
      </c>
      <c r="K106" s="43">
        <v>33.333301544199998</v>
      </c>
    </row>
    <row r="107" spans="1:11" x14ac:dyDescent="0.2">
      <c r="A107" s="13"/>
      <c r="B107" s="44" t="s">
        <v>5</v>
      </c>
      <c r="C107" s="45">
        <v>94.190299987800003</v>
      </c>
      <c r="D107" s="46">
        <v>137.44433593799999</v>
      </c>
      <c r="E107" s="47">
        <v>19.102106277299999</v>
      </c>
      <c r="F107" s="48">
        <v>32.628919107599998</v>
      </c>
      <c r="G107" s="48">
        <v>88.235294117600006</v>
      </c>
      <c r="H107" s="49">
        <v>2063.15024245</v>
      </c>
      <c r="I107" s="48">
        <f t="shared" si="1"/>
        <v>13.526812830299999</v>
      </c>
      <c r="J107" s="50">
        <v>1.1855749450499999</v>
      </c>
      <c r="K107" s="51">
        <v>28.485599517800001</v>
      </c>
    </row>
    <row r="108" spans="1:11" x14ac:dyDescent="0.2">
      <c r="A108" s="52" t="s">
        <v>14</v>
      </c>
      <c r="B108" s="55" t="s">
        <v>0</v>
      </c>
      <c r="C108" s="56">
        <v>12.878148078900001</v>
      </c>
      <c r="D108" s="39" t="s">
        <v>46</v>
      </c>
      <c r="E108" s="58">
        <v>0.69987487860700004</v>
      </c>
      <c r="F108" s="59" t="s">
        <v>46</v>
      </c>
      <c r="G108" s="59">
        <v>100</v>
      </c>
      <c r="H108" s="60" t="s">
        <v>46</v>
      </c>
      <c r="I108" s="59" t="s">
        <v>46</v>
      </c>
      <c r="J108" s="61">
        <v>68.972565920899996</v>
      </c>
      <c r="K108" s="62">
        <v>3.0260000228899999</v>
      </c>
    </row>
    <row r="109" spans="1:11" x14ac:dyDescent="0.2">
      <c r="A109" s="53"/>
      <c r="B109" s="37" t="s">
        <v>1</v>
      </c>
      <c r="C109" s="38">
        <v>79.878631591800001</v>
      </c>
      <c r="D109" s="39" t="s">
        <v>46</v>
      </c>
      <c r="E109" s="40">
        <v>7.0721827653</v>
      </c>
      <c r="F109" s="20" t="s">
        <v>46</v>
      </c>
      <c r="G109" s="20">
        <v>100</v>
      </c>
      <c r="H109" s="41" t="s">
        <v>46</v>
      </c>
      <c r="I109" s="20" t="s">
        <v>46</v>
      </c>
      <c r="J109" s="42">
        <v>96.938186683500007</v>
      </c>
      <c r="K109" s="43">
        <v>8.3682699203500004</v>
      </c>
    </row>
    <row r="110" spans="1:11" x14ac:dyDescent="0.2">
      <c r="A110" s="53"/>
      <c r="B110" s="37" t="s">
        <v>2</v>
      </c>
      <c r="C110" s="38">
        <v>93.593040466299996</v>
      </c>
      <c r="D110" s="39">
        <v>203.68681335400001</v>
      </c>
      <c r="E110" s="40">
        <v>12.6473372156</v>
      </c>
      <c r="F110" s="20">
        <v>31.298328617599999</v>
      </c>
      <c r="G110" s="20">
        <v>99.875389408100006</v>
      </c>
      <c r="H110" s="41">
        <v>186260.33315799999</v>
      </c>
      <c r="I110" s="20">
        <f t="shared" si="1"/>
        <v>18.650991401999999</v>
      </c>
      <c r="J110" s="42">
        <v>111.58352424</v>
      </c>
      <c r="K110" s="43">
        <v>20.534400939899999</v>
      </c>
    </row>
    <row r="111" spans="1:11" x14ac:dyDescent="0.2">
      <c r="A111" s="53"/>
      <c r="B111" s="37" t="s">
        <v>3</v>
      </c>
      <c r="C111" s="38">
        <v>94.817016601600002</v>
      </c>
      <c r="D111" s="39">
        <v>188.89315795900001</v>
      </c>
      <c r="E111" s="40">
        <v>16.528106033299999</v>
      </c>
      <c r="F111" s="20">
        <v>36.2342652966</v>
      </c>
      <c r="G111" s="20">
        <v>100</v>
      </c>
      <c r="H111" s="41">
        <v>200270.74614</v>
      </c>
      <c r="I111" s="20">
        <f t="shared" si="1"/>
        <v>19.706159263300002</v>
      </c>
      <c r="J111" s="42">
        <v>103.633198138</v>
      </c>
      <c r="K111" s="43">
        <v>33.019401550300003</v>
      </c>
    </row>
    <row r="112" spans="1:11" x14ac:dyDescent="0.2">
      <c r="A112" s="53"/>
      <c r="B112" s="37" t="s">
        <v>4</v>
      </c>
      <c r="C112" s="38">
        <v>98.315040588399995</v>
      </c>
      <c r="D112" s="39">
        <v>174.72386169399999</v>
      </c>
      <c r="E112" s="40">
        <v>19.2898948592</v>
      </c>
      <c r="F112" s="20">
        <v>39.149433274099998</v>
      </c>
      <c r="G112" s="20">
        <v>99.6175908222</v>
      </c>
      <c r="H112" s="41">
        <v>76010.787018799994</v>
      </c>
      <c r="I112" s="20">
        <f t="shared" si="1"/>
        <v>19.859538414899998</v>
      </c>
      <c r="J112" s="42">
        <v>36.404124783299999</v>
      </c>
      <c r="K112" s="43">
        <v>37.712600707999997</v>
      </c>
    </row>
    <row r="113" spans="1:11" x14ac:dyDescent="0.2">
      <c r="A113" s="53"/>
      <c r="B113" s="37" t="s">
        <v>5</v>
      </c>
      <c r="C113" s="38">
        <v>102.702400208</v>
      </c>
      <c r="D113" s="39">
        <v>167.371337891</v>
      </c>
      <c r="E113" s="40">
        <v>21.375077580199999</v>
      </c>
      <c r="F113" s="20">
        <v>39.855122675600001</v>
      </c>
      <c r="G113" s="20">
        <v>100</v>
      </c>
      <c r="H113" s="41">
        <v>23125.333002200001</v>
      </c>
      <c r="I113" s="20">
        <f t="shared" si="1"/>
        <v>18.480045095400001</v>
      </c>
      <c r="J113" s="42">
        <v>10.8793936134</v>
      </c>
      <c r="K113" s="43">
        <v>35.723800659200002</v>
      </c>
    </row>
    <row r="114" spans="1:11" x14ac:dyDescent="0.2">
      <c r="A114" s="63"/>
      <c r="B114" s="44" t="s">
        <v>6</v>
      </c>
      <c r="C114" s="45">
        <v>107.157806396</v>
      </c>
      <c r="D114" s="46">
        <v>162.07034301799999</v>
      </c>
      <c r="E114" s="47">
        <v>24.485487329800002</v>
      </c>
      <c r="F114" s="48">
        <v>42.614659033199999</v>
      </c>
      <c r="G114" s="48">
        <v>100</v>
      </c>
      <c r="H114" s="49">
        <v>634.01313580800002</v>
      </c>
      <c r="I114" s="48">
        <f t="shared" si="1"/>
        <v>18.129171703399997</v>
      </c>
      <c r="J114" s="50">
        <v>0.2789588106</v>
      </c>
      <c r="K114" s="51">
        <v>28.602399825999999</v>
      </c>
    </row>
    <row r="115" spans="1:11" x14ac:dyDescent="0.2">
      <c r="A115" s="52" t="s">
        <v>30</v>
      </c>
      <c r="B115" s="55" t="s">
        <v>0</v>
      </c>
      <c r="C115" s="56">
        <v>0.51973342895499997</v>
      </c>
      <c r="D115" s="39" t="s">
        <v>46</v>
      </c>
      <c r="E115" s="64">
        <v>2.1174528954199998E-2</v>
      </c>
      <c r="F115" s="57" t="s">
        <v>46</v>
      </c>
      <c r="G115" s="57">
        <v>98.125509372500005</v>
      </c>
      <c r="H115" s="60" t="s">
        <v>46</v>
      </c>
      <c r="I115" s="59" t="s">
        <v>46</v>
      </c>
      <c r="J115" s="61">
        <v>81.665191803100001</v>
      </c>
      <c r="K115" s="62">
        <v>0.98418498039199998</v>
      </c>
    </row>
    <row r="116" spans="1:11" x14ac:dyDescent="0.2">
      <c r="A116" s="36"/>
      <c r="B116" s="37" t="s">
        <v>7</v>
      </c>
      <c r="C116" s="38">
        <v>47.655502319299998</v>
      </c>
      <c r="D116" s="39">
        <v>236.50378418</v>
      </c>
      <c r="E116" s="40">
        <v>3.4163427857699999</v>
      </c>
      <c r="F116" s="20">
        <v>23.240034952799999</v>
      </c>
      <c r="G116" s="20">
        <v>100</v>
      </c>
      <c r="H116" s="41">
        <v>90589.383935100006</v>
      </c>
      <c r="I116" s="20">
        <f t="shared" si="1"/>
        <v>19.82369216703</v>
      </c>
      <c r="J116" s="42">
        <v>73.0872083772</v>
      </c>
      <c r="K116" s="43">
        <v>2.9713900089299998</v>
      </c>
    </row>
    <row r="117" spans="1:11" x14ac:dyDescent="0.2">
      <c r="A117" s="36"/>
      <c r="B117" s="37" t="s">
        <v>2</v>
      </c>
      <c r="C117" s="38">
        <v>90.993728637700002</v>
      </c>
      <c r="D117" s="39">
        <v>197.21099853499999</v>
      </c>
      <c r="E117" s="40">
        <v>10.255941781000001</v>
      </c>
      <c r="F117" s="20">
        <v>26.0388017826</v>
      </c>
      <c r="G117" s="20">
        <v>100</v>
      </c>
      <c r="H117" s="41">
        <v>144209.854941</v>
      </c>
      <c r="I117" s="20">
        <f t="shared" si="1"/>
        <v>15.7828600016</v>
      </c>
      <c r="J117" s="42">
        <v>103.842417246</v>
      </c>
      <c r="K117" s="43">
        <v>11.2379999161</v>
      </c>
    </row>
    <row r="118" spans="1:11" x14ac:dyDescent="0.2">
      <c r="A118" s="36"/>
      <c r="B118" s="37" t="s">
        <v>8</v>
      </c>
      <c r="C118" s="38">
        <v>96.523117065400001</v>
      </c>
      <c r="D118" s="39">
        <v>182.79742431599999</v>
      </c>
      <c r="E118" s="40">
        <v>13.869782813900001</v>
      </c>
      <c r="F118" s="20">
        <v>29.982967940399998</v>
      </c>
      <c r="G118" s="20">
        <v>100</v>
      </c>
      <c r="H118" s="41">
        <v>142076.84191300001</v>
      </c>
      <c r="I118" s="20">
        <f t="shared" si="1"/>
        <v>16.113185126499999</v>
      </c>
      <c r="J118" s="42">
        <v>88.848381176100006</v>
      </c>
      <c r="K118" s="43">
        <v>24.9521007538</v>
      </c>
    </row>
    <row r="119" spans="1:11" x14ac:dyDescent="0.2">
      <c r="A119" s="36"/>
      <c r="B119" s="37" t="s">
        <v>9</v>
      </c>
      <c r="C119" s="38">
        <v>98.788429260300006</v>
      </c>
      <c r="D119" s="39">
        <v>174.345428467</v>
      </c>
      <c r="E119" s="40">
        <v>18.825421971400001</v>
      </c>
      <c r="F119" s="20">
        <v>38.530633694099997</v>
      </c>
      <c r="G119" s="20">
        <v>99.732620320899997</v>
      </c>
      <c r="H119" s="41">
        <v>159937.23842400001</v>
      </c>
      <c r="I119" s="20">
        <f t="shared" si="1"/>
        <v>19.705211722699996</v>
      </c>
      <c r="J119" s="42">
        <v>77.829508157399999</v>
      </c>
      <c r="K119" s="43">
        <v>39.103298187299998</v>
      </c>
    </row>
    <row r="120" spans="1:11" x14ac:dyDescent="0.2">
      <c r="A120" s="36"/>
      <c r="B120" s="37" t="s">
        <v>5</v>
      </c>
      <c r="C120" s="38">
        <v>101.326797485</v>
      </c>
      <c r="D120" s="39">
        <v>168.00428772000001</v>
      </c>
      <c r="E120" s="40">
        <v>22.7045635729</v>
      </c>
      <c r="F120" s="20">
        <v>43.577114614000003</v>
      </c>
      <c r="G120" s="20">
        <v>99.322799097100003</v>
      </c>
      <c r="H120" s="41">
        <v>71640.727398699994</v>
      </c>
      <c r="I120" s="20">
        <f t="shared" si="1"/>
        <v>20.872551041100003</v>
      </c>
      <c r="J120" s="42">
        <v>30.824948571299998</v>
      </c>
      <c r="K120" s="43">
        <v>38.034500122099999</v>
      </c>
    </row>
    <row r="121" spans="1:11" x14ac:dyDescent="0.2">
      <c r="A121" s="13"/>
      <c r="B121" s="44" t="s">
        <v>6</v>
      </c>
      <c r="C121" s="45">
        <v>105.347457886</v>
      </c>
      <c r="D121" s="46">
        <v>167.45248413100001</v>
      </c>
      <c r="E121" s="47">
        <v>23.106913561599999</v>
      </c>
      <c r="F121" s="48">
        <v>41.145576091999999</v>
      </c>
      <c r="G121" s="48">
        <v>100</v>
      </c>
      <c r="H121" s="49">
        <v>6274.6029705299998</v>
      </c>
      <c r="I121" s="48">
        <f t="shared" si="1"/>
        <v>18.0386625304</v>
      </c>
      <c r="J121" s="50">
        <v>2.8593278086499998</v>
      </c>
      <c r="K121" s="51">
        <v>27.467800140400001</v>
      </c>
    </row>
    <row r="122" spans="1:11" x14ac:dyDescent="0.2">
      <c r="A122" s="52" t="s">
        <v>15</v>
      </c>
      <c r="B122" s="55" t="s">
        <v>0</v>
      </c>
      <c r="C122" s="56">
        <v>0</v>
      </c>
      <c r="D122" s="39" t="s">
        <v>46</v>
      </c>
      <c r="E122" s="58">
        <v>0</v>
      </c>
      <c r="F122" s="59" t="s">
        <v>46</v>
      </c>
      <c r="G122" s="59">
        <v>96.396396396399993</v>
      </c>
      <c r="H122" s="60" t="s">
        <v>46</v>
      </c>
      <c r="I122" s="59" t="s">
        <v>46</v>
      </c>
      <c r="J122" s="61">
        <v>23.223320982499999</v>
      </c>
      <c r="K122" s="62">
        <v>0.33936798572499999</v>
      </c>
    </row>
    <row r="123" spans="1:11" x14ac:dyDescent="0.2">
      <c r="A123" s="36"/>
      <c r="B123" s="37" t="s">
        <v>1</v>
      </c>
      <c r="C123" s="38">
        <v>70.286392211899994</v>
      </c>
      <c r="D123" s="39">
        <v>272.82174682599998</v>
      </c>
      <c r="E123" s="40">
        <v>4.4986721615</v>
      </c>
      <c r="F123" s="20">
        <v>20.173355512000001</v>
      </c>
      <c r="G123" s="20">
        <v>98.310810810800007</v>
      </c>
      <c r="H123" s="41">
        <v>239208.000825</v>
      </c>
      <c r="I123" s="20">
        <f t="shared" si="1"/>
        <v>15.674683350500001</v>
      </c>
      <c r="J123" s="42">
        <v>222.33017204800001</v>
      </c>
      <c r="K123" s="43">
        <v>2.3274500370000002</v>
      </c>
    </row>
    <row r="124" spans="1:11" x14ac:dyDescent="0.2">
      <c r="A124" s="36"/>
      <c r="B124" s="37" t="s">
        <v>2</v>
      </c>
      <c r="C124" s="38">
        <v>98.205551147500003</v>
      </c>
      <c r="D124" s="39">
        <v>206.30455017099999</v>
      </c>
      <c r="E124" s="40">
        <v>9.6534384452499999</v>
      </c>
      <c r="F124" s="20">
        <v>22.950346729700001</v>
      </c>
      <c r="G124" s="20">
        <v>98.174337876099997</v>
      </c>
      <c r="H124" s="41">
        <v>330439.281472</v>
      </c>
      <c r="I124" s="20">
        <f t="shared" si="1"/>
        <v>13.296908284450002</v>
      </c>
      <c r="J124" s="42">
        <v>269.96238895800002</v>
      </c>
      <c r="K124" s="43">
        <v>7.5855698585500004</v>
      </c>
    </row>
    <row r="125" spans="1:11" x14ac:dyDescent="0.2">
      <c r="A125" s="36"/>
      <c r="B125" s="37" t="s">
        <v>3</v>
      </c>
      <c r="C125" s="38">
        <v>100.051368713</v>
      </c>
      <c r="D125" s="39">
        <v>191.23008727999999</v>
      </c>
      <c r="E125" s="40">
        <v>12.8698196093</v>
      </c>
      <c r="F125" s="20">
        <v>26.928868331899999</v>
      </c>
      <c r="G125" s="20">
        <v>99.228611500699998</v>
      </c>
      <c r="H125" s="41">
        <v>285157.51187699998</v>
      </c>
      <c r="I125" s="20">
        <f t="shared" si="1"/>
        <v>14.059048722599998</v>
      </c>
      <c r="J125" s="42">
        <v>198.54893344499999</v>
      </c>
      <c r="K125" s="43">
        <v>14.3445997238</v>
      </c>
    </row>
    <row r="126" spans="1:11" x14ac:dyDescent="0.2">
      <c r="A126" s="36"/>
      <c r="B126" s="37" t="s">
        <v>4</v>
      </c>
      <c r="C126" s="38">
        <v>99.162773132300003</v>
      </c>
      <c r="D126" s="39">
        <v>185.780685425</v>
      </c>
      <c r="E126" s="40">
        <v>15.9516142831</v>
      </c>
      <c r="F126" s="20">
        <v>34.029805980699997</v>
      </c>
      <c r="G126" s="20">
        <v>98.980458793500006</v>
      </c>
      <c r="H126" s="41">
        <v>148089.60727099999</v>
      </c>
      <c r="I126" s="20">
        <f t="shared" si="1"/>
        <v>18.078191697599998</v>
      </c>
      <c r="J126" s="42">
        <v>81.595452100499998</v>
      </c>
      <c r="K126" s="43">
        <v>25.198200225800001</v>
      </c>
    </row>
    <row r="127" spans="1:11" x14ac:dyDescent="0.2">
      <c r="A127" s="36"/>
      <c r="B127" s="37" t="s">
        <v>5</v>
      </c>
      <c r="C127" s="38">
        <v>100.288452148</v>
      </c>
      <c r="D127" s="39">
        <v>176.29261779800001</v>
      </c>
      <c r="E127" s="40">
        <v>19.967355365</v>
      </c>
      <c r="F127" s="20">
        <v>40.885389548200003</v>
      </c>
      <c r="G127" s="20">
        <v>97.723577235799993</v>
      </c>
      <c r="H127" s="41">
        <v>92763.520352199994</v>
      </c>
      <c r="I127" s="20">
        <f t="shared" si="1"/>
        <v>20.918034183200003</v>
      </c>
      <c r="J127" s="42">
        <v>42.541218616499997</v>
      </c>
      <c r="K127" s="43">
        <v>27.900400161699999</v>
      </c>
    </row>
    <row r="128" spans="1:11" x14ac:dyDescent="0.2">
      <c r="A128" s="36"/>
      <c r="B128" s="37" t="s">
        <v>32</v>
      </c>
      <c r="C128" s="38">
        <v>103.026344299</v>
      </c>
      <c r="D128" s="39">
        <v>167.076660156</v>
      </c>
      <c r="E128" s="40">
        <v>21.4751750607</v>
      </c>
      <c r="F128" s="20">
        <v>39.971154055500001</v>
      </c>
      <c r="G128" s="20">
        <v>95.092024539899995</v>
      </c>
      <c r="H128" s="41">
        <v>24233.3546709</v>
      </c>
      <c r="I128" s="20">
        <f t="shared" si="1"/>
        <v>18.495978994800002</v>
      </c>
      <c r="J128" s="42">
        <v>11.367571531999999</v>
      </c>
      <c r="K128" s="43">
        <v>20.284999847400002</v>
      </c>
    </row>
    <row r="129" spans="1:11" x14ac:dyDescent="0.2">
      <c r="A129" s="13"/>
      <c r="B129" s="44" t="s">
        <v>33</v>
      </c>
      <c r="C129" s="45">
        <v>97.972938537600001</v>
      </c>
      <c r="D129" s="46">
        <v>176.1690979</v>
      </c>
      <c r="E129" s="47">
        <v>21.732883803299998</v>
      </c>
      <c r="F129" s="48">
        <v>45.334145608699998</v>
      </c>
      <c r="G129" s="48">
        <v>100</v>
      </c>
      <c r="H129" s="49">
        <v>674.473161785</v>
      </c>
      <c r="I129" s="48">
        <f t="shared" si="1"/>
        <v>23.6012618054</v>
      </c>
      <c r="J129" s="50">
        <v>0.2789588106</v>
      </c>
      <c r="K129" s="51">
        <v>17.962600708</v>
      </c>
    </row>
    <row r="130" spans="1:11" x14ac:dyDescent="0.2">
      <c r="A130" s="36" t="s">
        <v>10</v>
      </c>
      <c r="B130" s="37" t="s">
        <v>1</v>
      </c>
      <c r="C130" s="38">
        <v>93.0599899292</v>
      </c>
      <c r="D130" s="39" t="s">
        <v>46</v>
      </c>
      <c r="E130" s="40">
        <v>7.4894924434899997</v>
      </c>
      <c r="F130" s="20" t="s">
        <v>46</v>
      </c>
      <c r="G130" s="20">
        <v>77.169187967300005</v>
      </c>
      <c r="H130" s="41" t="s">
        <v>46</v>
      </c>
      <c r="I130" s="20" t="s">
        <v>46</v>
      </c>
      <c r="J130" s="42">
        <v>321.56976891900001</v>
      </c>
      <c r="K130" s="43">
        <v>1.3530100584</v>
      </c>
    </row>
    <row r="131" spans="1:11" x14ac:dyDescent="0.2">
      <c r="A131" s="36"/>
      <c r="B131" s="37" t="s">
        <v>2</v>
      </c>
      <c r="C131" s="38">
        <v>111.860443115</v>
      </c>
      <c r="D131" s="39">
        <v>214.046951294</v>
      </c>
      <c r="E131" s="40">
        <v>11.507965242199999</v>
      </c>
      <c r="F131" s="20">
        <v>23.000899876999998</v>
      </c>
      <c r="G131" s="20">
        <v>99.769129287599995</v>
      </c>
      <c r="H131" s="41">
        <v>514930.26411799999</v>
      </c>
      <c r="I131" s="20">
        <f t="shared" si="1"/>
        <v>11.492934634799999</v>
      </c>
      <c r="J131" s="42">
        <v>419.76327025000001</v>
      </c>
      <c r="K131" s="43">
        <v>5.3557801246599999</v>
      </c>
    </row>
    <row r="132" spans="1:11" x14ac:dyDescent="0.2">
      <c r="A132" s="36"/>
      <c r="B132" s="37" t="s">
        <v>3</v>
      </c>
      <c r="C132" s="38">
        <v>98.5068359375</v>
      </c>
      <c r="D132" s="39">
        <v>197.04904174800001</v>
      </c>
      <c r="E132" s="40">
        <v>12.375636373300001</v>
      </c>
      <c r="F132" s="20">
        <v>25.852966114600001</v>
      </c>
      <c r="G132" s="20">
        <v>99.8137802607</v>
      </c>
      <c r="H132" s="41">
        <v>257898.25114800001</v>
      </c>
      <c r="I132" s="20">
        <f t="shared" si="1"/>
        <v>13.4773297413</v>
      </c>
      <c r="J132" s="42">
        <v>187.041882507</v>
      </c>
      <c r="K132" s="43">
        <v>10.259499549899999</v>
      </c>
    </row>
    <row r="133" spans="1:11" x14ac:dyDescent="0.2">
      <c r="A133" s="36"/>
      <c r="B133" s="37" t="s">
        <v>4</v>
      </c>
      <c r="C133" s="38">
        <v>95.396492004400002</v>
      </c>
      <c r="D133" s="39">
        <v>192.193893433</v>
      </c>
      <c r="E133" s="40">
        <v>15.0935350958</v>
      </c>
      <c r="F133" s="20">
        <v>33.094391702899998</v>
      </c>
      <c r="G133" s="20">
        <v>99.789915966400002</v>
      </c>
      <c r="H133" s="41">
        <v>115215.125774</v>
      </c>
      <c r="I133" s="20">
        <f t="shared" si="1"/>
        <v>18.000856607099998</v>
      </c>
      <c r="J133" s="42">
        <v>65.276361680400001</v>
      </c>
      <c r="K133" s="43">
        <v>22.861000060999999</v>
      </c>
    </row>
    <row r="134" spans="1:11" x14ac:dyDescent="0.2">
      <c r="A134" s="36"/>
      <c r="B134" s="37" t="s">
        <v>5</v>
      </c>
      <c r="C134" s="38">
        <v>98.792175293</v>
      </c>
      <c r="D134" s="39">
        <v>180.694656372</v>
      </c>
      <c r="E134" s="40">
        <v>20.7475011985</v>
      </c>
      <c r="F134" s="20">
        <v>44.214572369000003</v>
      </c>
      <c r="G134" s="20">
        <v>99.299719887999998</v>
      </c>
      <c r="H134" s="41">
        <v>114624.499864</v>
      </c>
      <c r="I134" s="20">
        <f t="shared" si="1"/>
        <v>23.467071170500002</v>
      </c>
      <c r="J134" s="42">
        <v>48.608572746999997</v>
      </c>
      <c r="K134" s="43">
        <v>30.643699646000002</v>
      </c>
    </row>
    <row r="135" spans="1:11" x14ac:dyDescent="0.2">
      <c r="A135" s="36"/>
      <c r="B135" s="37" t="s">
        <v>32</v>
      </c>
      <c r="C135" s="38">
        <v>100.410293579</v>
      </c>
      <c r="D135" s="39">
        <v>174.516845703</v>
      </c>
      <c r="E135" s="40">
        <v>22.770460378799999</v>
      </c>
      <c r="F135" s="20">
        <v>45.542332368700002</v>
      </c>
      <c r="G135" s="20">
        <v>98.938992042400002</v>
      </c>
      <c r="H135" s="41">
        <v>63014.058963099997</v>
      </c>
      <c r="I135" s="20">
        <f t="shared" si="1"/>
        <v>22.771871989900003</v>
      </c>
      <c r="J135" s="42">
        <v>25.943169385800001</v>
      </c>
      <c r="K135" s="43">
        <v>23.521600723300001</v>
      </c>
    </row>
    <row r="136" spans="1:11" x14ac:dyDescent="0.2">
      <c r="A136" s="13"/>
      <c r="B136" s="44" t="s">
        <v>33</v>
      </c>
      <c r="C136" s="45">
        <v>101.800773621</v>
      </c>
      <c r="D136" s="46">
        <v>167.61558532699999</v>
      </c>
      <c r="E136" s="47">
        <v>23.416385194</v>
      </c>
      <c r="F136" s="48">
        <v>44.195455901099997</v>
      </c>
      <c r="G136" s="48">
        <v>100</v>
      </c>
      <c r="H136" s="49">
        <v>10191.7451274</v>
      </c>
      <c r="I136" s="48">
        <f t="shared" si="1"/>
        <v>20.779070707099997</v>
      </c>
      <c r="J136" s="50">
        <v>4.3238615642999996</v>
      </c>
      <c r="K136" s="51">
        <v>17.9673995972</v>
      </c>
    </row>
    <row r="137" spans="1:11" x14ac:dyDescent="0.2">
      <c r="A137" s="36" t="s">
        <v>22</v>
      </c>
      <c r="B137" s="37" t="s">
        <v>0</v>
      </c>
      <c r="C137" s="38">
        <v>0.58447688817999999</v>
      </c>
      <c r="D137" s="39" t="s">
        <v>46</v>
      </c>
      <c r="E137" s="65">
        <v>1.18194526059E-2</v>
      </c>
      <c r="F137" s="39" t="s">
        <v>46</v>
      </c>
      <c r="G137" s="39">
        <v>17.4543752925</v>
      </c>
      <c r="H137" s="41" t="s">
        <v>46</v>
      </c>
      <c r="I137" s="20" t="s">
        <v>46</v>
      </c>
      <c r="J137" s="42">
        <v>447.10123368900003</v>
      </c>
      <c r="K137" s="43">
        <v>0.24271699786199999</v>
      </c>
    </row>
    <row r="138" spans="1:11" x14ac:dyDescent="0.2">
      <c r="A138" s="36"/>
      <c r="B138" s="37" t="s">
        <v>1</v>
      </c>
      <c r="C138" s="38">
        <v>57.878993987999998</v>
      </c>
      <c r="D138" s="39">
        <v>194.24745178200001</v>
      </c>
      <c r="E138" s="65">
        <v>2.8664765703700001</v>
      </c>
      <c r="F138" s="39">
        <v>12.810838373299999</v>
      </c>
      <c r="G138" s="39">
        <v>68.388030888000003</v>
      </c>
      <c r="H138" s="41">
        <v>290660.91317700001</v>
      </c>
      <c r="I138" s="20">
        <f t="shared" ref="I138:I144" si="2">F138-E138</f>
        <v>9.9443618029299987</v>
      </c>
      <c r="J138" s="42">
        <v>425.41218616499998</v>
      </c>
      <c r="K138" s="43">
        <v>2.1772999763500001</v>
      </c>
    </row>
    <row r="139" spans="1:11" x14ac:dyDescent="0.2">
      <c r="A139" s="36"/>
      <c r="B139" s="37" t="s">
        <v>2</v>
      </c>
      <c r="C139" s="38">
        <v>96.898773193400004</v>
      </c>
      <c r="D139" s="39">
        <v>205.63137817399999</v>
      </c>
      <c r="E139" s="40">
        <v>7.77655221877</v>
      </c>
      <c r="F139" s="20">
        <v>20.004990568499998</v>
      </c>
      <c r="G139" s="20">
        <v>91.078808607699997</v>
      </c>
      <c r="H139" s="41">
        <v>521523.22975699999</v>
      </c>
      <c r="I139" s="20">
        <f t="shared" si="2"/>
        <v>12.228438349729998</v>
      </c>
      <c r="J139" s="42">
        <v>488.805575874</v>
      </c>
      <c r="K139" s="43">
        <v>6.4001998901399997</v>
      </c>
    </row>
    <row r="140" spans="1:11" x14ac:dyDescent="0.2">
      <c r="A140" s="36"/>
      <c r="B140" s="37" t="s">
        <v>3</v>
      </c>
      <c r="C140" s="38">
        <v>88.584159851099997</v>
      </c>
      <c r="D140" s="39">
        <v>227.95970153799999</v>
      </c>
      <c r="E140" s="40">
        <v>8.7179450330500003</v>
      </c>
      <c r="F140" s="20">
        <v>25.081945125499999</v>
      </c>
      <c r="G140" s="20">
        <v>97.641025640999999</v>
      </c>
      <c r="H140" s="41">
        <v>363369.04042199999</v>
      </c>
      <c r="I140" s="20">
        <f t="shared" si="2"/>
        <v>16.364000092449999</v>
      </c>
      <c r="J140" s="42">
        <v>271.63614182200001</v>
      </c>
      <c r="K140" s="43">
        <v>11.3606004715</v>
      </c>
    </row>
    <row r="141" spans="1:11" x14ac:dyDescent="0.2">
      <c r="A141" s="36"/>
      <c r="B141" s="37" t="s">
        <v>4</v>
      </c>
      <c r="C141" s="38">
        <v>83.774238586400003</v>
      </c>
      <c r="D141" s="39">
        <v>229.79135131800001</v>
      </c>
      <c r="E141" s="40">
        <v>10.4908879805</v>
      </c>
      <c r="F141" s="20">
        <v>29.399051172499998</v>
      </c>
      <c r="G141" s="20">
        <v>98.985304408700003</v>
      </c>
      <c r="H141" s="41">
        <v>310768.24443800002</v>
      </c>
      <c r="I141" s="20">
        <f t="shared" si="2"/>
        <v>18.908163191999996</v>
      </c>
      <c r="J141" s="42">
        <v>198.20023493100001</v>
      </c>
      <c r="K141" s="43">
        <v>15.7924995422</v>
      </c>
    </row>
    <row r="142" spans="1:11" x14ac:dyDescent="0.2">
      <c r="A142" s="36"/>
      <c r="B142" s="37" t="s">
        <v>5</v>
      </c>
      <c r="C142" s="38">
        <v>86.060317993200002</v>
      </c>
      <c r="D142" s="39">
        <v>213.95909118700001</v>
      </c>
      <c r="E142" s="40">
        <v>13.267305780499999</v>
      </c>
      <c r="F142" s="20">
        <v>32.803303869099999</v>
      </c>
      <c r="G142" s="20">
        <v>98.367346938799997</v>
      </c>
      <c r="H142" s="41">
        <v>354928.23948400002</v>
      </c>
      <c r="I142" s="20">
        <f t="shared" si="2"/>
        <v>19.5359980886</v>
      </c>
      <c r="J142" s="42">
        <v>202.87279500899999</v>
      </c>
      <c r="K142" s="43">
        <v>17.768100738499999</v>
      </c>
    </row>
    <row r="143" spans="1:11" x14ac:dyDescent="0.2">
      <c r="A143" s="36"/>
      <c r="B143" s="37" t="s">
        <v>32</v>
      </c>
      <c r="C143" s="38">
        <v>91.019081115700004</v>
      </c>
      <c r="D143" s="39">
        <v>222.388381958</v>
      </c>
      <c r="E143" s="40">
        <v>16.718631891099999</v>
      </c>
      <c r="F143" s="20">
        <v>38.600859965700003</v>
      </c>
      <c r="G143" s="20">
        <v>97.682871422100007</v>
      </c>
      <c r="H143" s="41">
        <v>311699.46027500002</v>
      </c>
      <c r="I143" s="20">
        <f t="shared" si="2"/>
        <v>21.882228074600004</v>
      </c>
      <c r="J143" s="42">
        <v>151.404894453</v>
      </c>
      <c r="K143" s="43">
        <v>15.1690998077</v>
      </c>
    </row>
    <row r="144" spans="1:11" ht="13.5" thickBot="1" x14ac:dyDescent="0.25">
      <c r="A144" s="66"/>
      <c r="B144" s="30" t="s">
        <v>33</v>
      </c>
      <c r="C144" s="67">
        <v>94.211898803699995</v>
      </c>
      <c r="D144" s="68">
        <v>230.87580871599999</v>
      </c>
      <c r="E144" s="69">
        <v>18.5299427265</v>
      </c>
      <c r="F144" s="33">
        <v>39.855409175299997</v>
      </c>
      <c r="G144" s="33">
        <v>97.061293031100007</v>
      </c>
      <c r="H144" s="32">
        <v>176109.57113</v>
      </c>
      <c r="I144" s="69">
        <f t="shared" si="2"/>
        <v>21.325466448799997</v>
      </c>
      <c r="J144" s="70">
        <v>82.850766748200002</v>
      </c>
      <c r="K144" s="71">
        <v>10.9777002335</v>
      </c>
    </row>
    <row r="145" spans="10:11" x14ac:dyDescent="0.2">
      <c r="J145" s="16"/>
      <c r="K145" s="17"/>
    </row>
    <row r="146" spans="10:11" x14ac:dyDescent="0.2">
      <c r="J146" s="16"/>
      <c r="K146" s="17"/>
    </row>
    <row r="147" spans="10:11" x14ac:dyDescent="0.2">
      <c r="J147" s="16"/>
      <c r="K147" s="17"/>
    </row>
    <row r="148" spans="10:11" x14ac:dyDescent="0.2">
      <c r="J148" s="16"/>
      <c r="K148" s="17"/>
    </row>
    <row r="149" spans="10:11" x14ac:dyDescent="0.2">
      <c r="J149" s="16"/>
      <c r="K149" s="17"/>
    </row>
    <row r="150" spans="10:11" x14ac:dyDescent="0.2">
      <c r="J150" s="16"/>
      <c r="K150" s="17"/>
    </row>
    <row r="151" spans="10:11" x14ac:dyDescent="0.2">
      <c r="J151" s="16"/>
      <c r="K151" s="17"/>
    </row>
    <row r="152" spans="10:11" x14ac:dyDescent="0.2">
      <c r="J152" s="16"/>
      <c r="K152" s="17"/>
    </row>
    <row r="153" spans="10:11" x14ac:dyDescent="0.2">
      <c r="J153" s="16"/>
      <c r="K153" s="17"/>
    </row>
    <row r="154" spans="10:11" x14ac:dyDescent="0.2">
      <c r="J154" s="16"/>
      <c r="K154" s="17"/>
    </row>
    <row r="155" spans="10:11" x14ac:dyDescent="0.2">
      <c r="J155" s="16"/>
      <c r="K155" s="17"/>
    </row>
    <row r="156" spans="10:11" x14ac:dyDescent="0.2">
      <c r="J156" s="16"/>
      <c r="K156" s="17"/>
    </row>
    <row r="157" spans="10:11" x14ac:dyDescent="0.2">
      <c r="J157" s="16"/>
      <c r="K157" s="17"/>
    </row>
    <row r="158" spans="10:11" x14ac:dyDescent="0.2">
      <c r="J158" s="16"/>
      <c r="K158" s="17"/>
    </row>
    <row r="159" spans="10:11" x14ac:dyDescent="0.2">
      <c r="J159" s="16"/>
      <c r="K159" s="17"/>
    </row>
    <row r="160" spans="10:11" x14ac:dyDescent="0.2">
      <c r="J160" s="16"/>
      <c r="K160" s="17"/>
    </row>
    <row r="161" spans="10:11" x14ac:dyDescent="0.2">
      <c r="J161" s="16"/>
      <c r="K161" s="17"/>
    </row>
    <row r="162" spans="10:11" x14ac:dyDescent="0.2">
      <c r="J162" s="16"/>
      <c r="K162" s="17"/>
    </row>
    <row r="163" spans="10:11" x14ac:dyDescent="0.2">
      <c r="J163" s="16"/>
      <c r="K163" s="17"/>
    </row>
    <row r="164" spans="10:11" x14ac:dyDescent="0.2">
      <c r="J164" s="16"/>
      <c r="K164" s="17"/>
    </row>
    <row r="165" spans="10:11" x14ac:dyDescent="0.2">
      <c r="J165" s="16"/>
      <c r="K165" s="17"/>
    </row>
    <row r="166" spans="10:11" x14ac:dyDescent="0.2">
      <c r="J166" s="16"/>
      <c r="K166" s="17"/>
    </row>
    <row r="167" spans="10:11" x14ac:dyDescent="0.2">
      <c r="J167" s="16"/>
      <c r="K167" s="17"/>
    </row>
    <row r="198" spans="1:11" x14ac:dyDescent="0.2">
      <c r="A198" s="3"/>
      <c r="B198" s="7"/>
      <c r="C198" s="2"/>
      <c r="D198" s="2"/>
      <c r="E198" s="2"/>
      <c r="F198" s="2"/>
      <c r="G198" s="2"/>
      <c r="H198" s="10"/>
      <c r="I198" s="19"/>
      <c r="K198" s="14"/>
    </row>
    <row r="199" spans="1:11" x14ac:dyDescent="0.2">
      <c r="A199" s="3"/>
      <c r="B199" s="7"/>
      <c r="C199" s="2"/>
      <c r="D199" s="2"/>
      <c r="E199" s="2"/>
      <c r="F199" s="2"/>
      <c r="G199" s="2"/>
      <c r="H199" s="10"/>
      <c r="I199" s="19"/>
      <c r="K199" s="14"/>
    </row>
    <row r="200" spans="1:11" x14ac:dyDescent="0.2">
      <c r="A200" s="3"/>
      <c r="B200" s="7"/>
      <c r="C200" s="2"/>
      <c r="D200" s="2"/>
      <c r="E200" s="2"/>
      <c r="F200" s="2"/>
      <c r="G200" s="2"/>
      <c r="H200" s="10"/>
      <c r="I200" s="19"/>
      <c r="K200" s="14"/>
    </row>
    <row r="201" spans="1:11" x14ac:dyDescent="0.2">
      <c r="A201" s="3"/>
      <c r="B201" s="8"/>
      <c r="C201" s="4"/>
      <c r="D201" s="4"/>
      <c r="E201" s="4"/>
      <c r="F201" s="4"/>
      <c r="G201" s="4"/>
      <c r="H201" s="11"/>
      <c r="I201" s="16"/>
    </row>
    <row r="202" spans="1:11" x14ac:dyDescent="0.2">
      <c r="A202" s="4"/>
      <c r="B202" s="8"/>
      <c r="C202" s="4"/>
      <c r="D202" s="4"/>
      <c r="E202" s="5"/>
      <c r="F202" s="5"/>
      <c r="G202" s="5"/>
      <c r="H202" s="11"/>
      <c r="I202" s="16"/>
    </row>
    <row r="203" spans="1:11" x14ac:dyDescent="0.2">
      <c r="B203" s="8"/>
    </row>
    <row r="204" spans="1:11" x14ac:dyDescent="0.2">
      <c r="B204" s="8"/>
    </row>
    <row r="205" spans="1:11" x14ac:dyDescent="0.2">
      <c r="B205" s="8"/>
    </row>
    <row r="206" spans="1:11" x14ac:dyDescent="0.2">
      <c r="B206" s="8"/>
    </row>
    <row r="207" spans="1:11" x14ac:dyDescent="0.2">
      <c r="B207" s="8"/>
    </row>
  </sheetData>
  <phoneticPr fontId="1" type="noConversion"/>
  <pageMargins left="0.75" right="0.75" top="1" bottom="1" header="0.5" footer="0.5"/>
  <pageSetup scale="3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2019-02-15T05:23:56Z</cp:lastPrinted>
  <dcterms:created xsi:type="dcterms:W3CDTF">2012-03-21T05:46:15Z</dcterms:created>
  <dcterms:modified xsi:type="dcterms:W3CDTF">2019-02-22T20:25:27Z</dcterms:modified>
</cp:coreProperties>
</file>