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paperwork\0_NASA_Ag_Project\2019_RT_Reports\20190331_RT_report\"/>
    </mc:Choice>
  </mc:AlternateContent>
  <bookViews>
    <workbookView xWindow="3765" yWindow="5295" windowWidth="26115" windowHeight="17100" tabRatio="500"/>
  </bookViews>
  <sheets>
    <sheet name="Table 1 (2)" sheetId="6" r:id="rId1"/>
  </sheets>
  <definedNames>
    <definedName name="_xlnm.Print_Area" localSheetId="0">'Table 1 (2)'!$A$1:$L$23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<sst xmlns="http://schemas.openxmlformats.org/spreadsheetml/2006/main" count="50" uniqueCount="41">
  <si>
    <t>Basin</t>
  </si>
  <si>
    <t>% SCA</t>
  </si>
  <si>
    <t>Vol (af)</t>
  </si>
  <si>
    <t>&gt; 5000'</t>
  </si>
  <si>
    <t>Chg. in SWE (in)</t>
  </si>
  <si>
    <t>Area (mi2)</t>
  </si>
  <si>
    <t>SWE (in)</t>
  </si>
  <si>
    <t>3/12/19</t>
  </si>
  <si>
    <t>% 3/12 Avg.</t>
  </si>
  <si>
    <t>&gt; 300†</t>
  </si>
  <si>
    <t>SNODAS* (in)</t>
  </si>
  <si>
    <t>Feather</t>
  </si>
  <si>
    <t>Yuba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</si>
  <si>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</si>
  <si>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</si>
  <si>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</si>
  <si>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</si>
  <si>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</si>
  <si>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</si>
  <si>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</si>
  <si>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</si>
  <si>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</si>
  <si>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</si>
  <si>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</si>
  <si>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</si>
  <si>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</si>
  <si>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</si>
  <si>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</si>
  <si>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</si>
  <si>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</si>
  <si>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</si>
  <si>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</si>
  <si>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</si>
  <si>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† Deep, low-elevation snow in areas that typically are snow-free can report exceptionally high percent of average for this date because the mean 2000-2011 regression-derived SWE for that area is low or 0.</t>
  </si>
  <si>
    <t>3/31/19</t>
  </si>
  <si>
    <t>3/12 thru 3/31/19</t>
  </si>
  <si>
    <t>% 3/31 Avg.</t>
  </si>
  <si>
    <t>Courses</t>
  </si>
  <si>
    <t>Pillows</t>
  </si>
  <si>
    <t>N/A</t>
  </si>
  <si>
    <t>4/1/19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</si>
</sst>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1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11" xfId="0" applyFont="1" applyFill="1" applyBorder="1"/>
    <xf numFmtId="0" fontId="4" fillId="0" borderId="12" xfId="0" applyFont="1" applyFill="1" applyBorder="1"/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/>
    <xf numFmtId="1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164" fontId="6" fillId="0" borderId="1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zoomScalePageLayoutView="125" workbookViewId="0">
      <selection activeCell="D32" sqref="D32"/>
    </sheetView>
  </sheetViews>
  <sheetFormatPr defaultColWidth="11" defaultRowHeight="12.75" x14ac:dyDescent="0.2"/>
  <cols>
    <col min="1" max="1" width="9" customWidth="1"/>
    <col min="2" max="2" width="8.25" customWidth="1"/>
    <col min="3" max="3" width="9" customWidth="1"/>
    <col min="4" max="4" width="7.375" customWidth="1"/>
    <col min="5" max="5" width="6.875" customWidth="1"/>
    <col min="6" max="6" width="6.375" customWidth="1"/>
    <col min="7" max="7" width="8.625" customWidth="1"/>
    <col min="8" max="8" width="13.125" customWidth="1"/>
    <col min="9" max="11" width="8" customWidth="1"/>
    <col min="12" max="12" width="9.875" customWidth="1"/>
  </cols>
  <sheetData>
    <row r="1" spans="1:16" x14ac:dyDescent="0.2">
      <c r="A1" s="3" t="s">
        <v>0</v>
      </c>
      <c r="B1" s="33" t="s">
        <v>7</v>
      </c>
      <c r="C1" s="33" t="s">
        <v>34</v>
      </c>
      <c r="D1" s="4" t="s">
        <v>7</v>
      </c>
      <c r="E1" s="4" t="s">
        <v>34</v>
      </c>
      <c r="F1" s="4" t="s">
        <v>34</v>
      </c>
      <c r="G1" s="34" t="s">
        <v>34</v>
      </c>
      <c r="H1" s="35" t="s">
        <v>35</v>
      </c>
      <c r="I1" s="13" t="s">
        <v>5</v>
      </c>
      <c r="J1" s="13" t="s">
        <v>40</v>
      </c>
      <c r="K1" s="13" t="s">
        <v>34</v>
      </c>
      <c r="L1" s="10" t="s">
        <v>34</v>
      </c>
    </row>
    <row r="2" spans="1:16" ht="13.5" thickBot="1" x14ac:dyDescent="0.25">
      <c r="A2" s="14"/>
      <c r="B2" s="5" t="s">
        <v>8</v>
      </c>
      <c r="C2" s="5" t="s">
        <v>36</v>
      </c>
      <c r="D2" s="6" t="s">
        <v>6</v>
      </c>
      <c r="E2" s="6" t="s">
        <v>6</v>
      </c>
      <c r="F2" s="6" t="s">
        <v>1</v>
      </c>
      <c r="G2" s="8" t="s">
        <v>2</v>
      </c>
      <c r="H2" s="5" t="s">
        <v>4</v>
      </c>
      <c r="I2" s="15" t="s">
        <v>3</v>
      </c>
      <c r="J2" s="15" t="s">
        <v>37</v>
      </c>
      <c r="K2" s="42" t="s">
        <v>38</v>
      </c>
      <c r="L2" s="11" t="s">
        <v>10</v>
      </c>
    </row>
    <row r="3" spans="1:16" x14ac:dyDescent="0.2">
      <c r="A3" s="16" t="s">
        <v>11</v>
      </c>
      <c r="B3" s="17">
        <v>213.66000366200001</v>
      </c>
      <c r="C3" s="17">
        <v>262.43621826200001</v>
      </c>
      <c r="D3" s="2">
        <v>36.879223971499997</v>
      </c>
      <c r="E3" s="2">
        <v>37.6150529296999</v>
      </c>
      <c r="F3" s="2">
        <v>88.448885098100007</v>
      </c>
      <c r="G3" s="9">
        <v>4526146.7784399902</v>
      </c>
      <c r="H3" s="2">
        <f>E3-D3</f>
        <v>0.73582895819990313</v>
      </c>
      <c r="I3" s="18">
        <v>2256.14912043</v>
      </c>
      <c r="J3" s="18">
        <v>41.3260869564999</v>
      </c>
      <c r="K3" s="18">
        <v>50.767143192100001</v>
      </c>
      <c r="L3" s="12">
        <v>25.781000137300001</v>
      </c>
      <c r="M3" s="7"/>
    </row>
    <row r="4" spans="1:16" x14ac:dyDescent="0.2">
      <c r="A4" s="19" t="s">
        <v>12</v>
      </c>
      <c r="B4" s="1">
        <v>166.26922607399999</v>
      </c>
      <c r="C4" s="1">
        <v>180.38749694800001</v>
      </c>
      <c r="D4" s="2">
        <v>45.524804162700001</v>
      </c>
      <c r="E4" s="2">
        <v>48.368597344000001</v>
      </c>
      <c r="F4" s="2">
        <v>92.5487293362999</v>
      </c>
      <c r="G4" s="9">
        <v>1431682.36268</v>
      </c>
      <c r="H4" s="2">
        <f t="shared" ref="H4:H23" si="0">E4-D4</f>
        <v>2.8437931813000006</v>
      </c>
      <c r="I4" s="18">
        <v>554.98855368900001</v>
      </c>
      <c r="J4" s="18">
        <v>63.799999999999898</v>
      </c>
      <c r="K4" s="18">
        <v>68.216667116799897</v>
      </c>
      <c r="L4" s="12">
        <v>45.929698944099997</v>
      </c>
      <c r="M4" s="7"/>
    </row>
    <row r="5" spans="1:16" x14ac:dyDescent="0.2">
      <c r="A5" s="19" t="s">
        <v>13</v>
      </c>
      <c r="B5" s="1">
        <v>172.71275329599999</v>
      </c>
      <c r="C5" s="1">
        <v>202.805877686</v>
      </c>
      <c r="D5" s="2">
        <v>41.101296853199997</v>
      </c>
      <c r="E5" s="2">
        <v>47.110068677900003</v>
      </c>
      <c r="F5" s="2">
        <v>92.666558861599896</v>
      </c>
      <c r="G5" s="9">
        <v>2137379.3688699901</v>
      </c>
      <c r="H5" s="2">
        <f t="shared" si="0"/>
        <v>6.0087718247000055</v>
      </c>
      <c r="I5" s="18">
        <v>850.68489292499896</v>
      </c>
      <c r="J5" s="18">
        <v>46</v>
      </c>
      <c r="K5" s="18">
        <v>51.471667006200001</v>
      </c>
      <c r="L5" s="12">
        <v>41.553100585899998</v>
      </c>
      <c r="M5" s="7"/>
    </row>
    <row r="6" spans="1:16" x14ac:dyDescent="0.2">
      <c r="A6" s="20" t="s">
        <v>14</v>
      </c>
      <c r="B6" s="21">
        <v>238.43539428700001</v>
      </c>
      <c r="C6" s="21">
        <v>239.527801514</v>
      </c>
      <c r="D6" s="22">
        <v>28.7431745628</v>
      </c>
      <c r="E6" s="22">
        <v>31.2724485811999</v>
      </c>
      <c r="F6" s="22">
        <v>66.863468634699899</v>
      </c>
      <c r="G6" s="23">
        <v>157608.78786300001</v>
      </c>
      <c r="H6" s="22">
        <f t="shared" si="0"/>
        <v>2.5292740183998994</v>
      </c>
      <c r="I6" s="24">
        <v>94.497297090700002</v>
      </c>
      <c r="J6" s="24" t="s">
        <v>39</v>
      </c>
      <c r="K6" s="24" t="s">
        <v>39</v>
      </c>
      <c r="L6" s="25">
        <v>25.420299530000001</v>
      </c>
      <c r="M6" s="7"/>
    </row>
    <row r="7" spans="1:16" x14ac:dyDescent="0.2">
      <c r="A7" s="19" t="s">
        <v>15</v>
      </c>
      <c r="B7" s="1">
        <v>171.15769958499999</v>
      </c>
      <c r="C7" s="1">
        <v>189.83546447800001</v>
      </c>
      <c r="D7" s="2">
        <v>41.7311800632</v>
      </c>
      <c r="E7" s="2">
        <v>45.998907106300003</v>
      </c>
      <c r="F7" s="2">
        <v>88.398357289499899</v>
      </c>
      <c r="G7" s="9">
        <v>825342.21490699903</v>
      </c>
      <c r="H7" s="2">
        <f t="shared" si="0"/>
        <v>4.2677270431000025</v>
      </c>
      <c r="I7" s="18">
        <v>336.42432558399901</v>
      </c>
      <c r="J7" s="18">
        <v>59</v>
      </c>
      <c r="K7" s="18">
        <v>53.000000349799897</v>
      </c>
      <c r="L7" s="12">
        <v>40.0628013611</v>
      </c>
      <c r="M7" s="7"/>
    </row>
    <row r="8" spans="1:16" x14ac:dyDescent="0.2">
      <c r="A8" s="19" t="s">
        <v>16</v>
      </c>
      <c r="B8" s="1">
        <v>173.14157104500001</v>
      </c>
      <c r="C8" s="1">
        <v>195.11666870100001</v>
      </c>
      <c r="D8" s="2">
        <v>43.357019472399998</v>
      </c>
      <c r="E8" s="2">
        <v>47.747808557699898</v>
      </c>
      <c r="F8" s="2">
        <v>91.609289298600004</v>
      </c>
      <c r="G8" s="9">
        <v>1507433.1494400001</v>
      </c>
      <c r="H8" s="2">
        <f t="shared" si="0"/>
        <v>4.3907890852999003</v>
      </c>
      <c r="I8" s="26">
        <v>591.95059609299904</v>
      </c>
      <c r="J8" s="26">
        <v>53.4375</v>
      </c>
      <c r="K8" s="26">
        <v>81.670000539</v>
      </c>
      <c r="L8" s="12">
        <v>40.765399932900003</v>
      </c>
      <c r="M8" s="7"/>
      <c r="P8" s="21"/>
    </row>
    <row r="9" spans="1:16" x14ac:dyDescent="0.2">
      <c r="A9" s="19" t="s">
        <v>17</v>
      </c>
      <c r="B9" s="1">
        <v>175.462890625</v>
      </c>
      <c r="C9" s="1">
        <v>182.223205565999</v>
      </c>
      <c r="D9" s="2">
        <v>43.402888110900001</v>
      </c>
      <c r="E9" s="2">
        <v>45.484630574999898</v>
      </c>
      <c r="F9" s="2">
        <v>88.258584695099898</v>
      </c>
      <c r="G9" s="9">
        <v>2329073.6970799901</v>
      </c>
      <c r="H9" s="2">
        <f t="shared" si="0"/>
        <v>2.0817424640998965</v>
      </c>
      <c r="I9" s="18">
        <v>960.10648638299904</v>
      </c>
      <c r="J9" s="18">
        <v>54.8125</v>
      </c>
      <c r="K9" s="18">
        <v>49.682500327900001</v>
      </c>
      <c r="L9" s="12">
        <v>41.709701538099999</v>
      </c>
      <c r="M9" s="7"/>
    </row>
    <row r="10" spans="1:16" x14ac:dyDescent="0.2">
      <c r="A10" s="20" t="s">
        <v>18</v>
      </c>
      <c r="B10" s="21">
        <v>182.23699951200001</v>
      </c>
      <c r="C10" s="21">
        <v>182.42286682100001</v>
      </c>
      <c r="D10" s="22">
        <v>39.721793741299997</v>
      </c>
      <c r="E10" s="22">
        <v>40.401002556000002</v>
      </c>
      <c r="F10" s="22">
        <v>86.099865047199899</v>
      </c>
      <c r="G10" s="23">
        <v>1217485.0241400001</v>
      </c>
      <c r="H10" s="22">
        <f t="shared" si="0"/>
        <v>0.67920881470000438</v>
      </c>
      <c r="I10" s="24">
        <v>565.03107087000001</v>
      </c>
      <c r="J10" s="24">
        <v>52.25</v>
      </c>
      <c r="K10" s="24">
        <v>56.880000375400002</v>
      </c>
      <c r="L10" s="25">
        <v>39.705501556400002</v>
      </c>
      <c r="M10" s="7"/>
    </row>
    <row r="11" spans="1:16" x14ac:dyDescent="0.2">
      <c r="A11" s="19" t="s">
        <v>19</v>
      </c>
      <c r="B11" s="1">
        <v>179.75296020499999</v>
      </c>
      <c r="C11" s="1">
        <v>171.820999145999</v>
      </c>
      <c r="D11" s="2">
        <v>41.415664759599998</v>
      </c>
      <c r="E11" s="2">
        <v>39.666330219300001</v>
      </c>
      <c r="F11" s="2">
        <v>87.832310838400005</v>
      </c>
      <c r="G11" s="9">
        <v>2690486.7228399902</v>
      </c>
      <c r="H11" s="2">
        <f t="shared" si="0"/>
        <v>-1.7493345402999978</v>
      </c>
      <c r="I11" s="18">
        <v>1271.77321753</v>
      </c>
      <c r="J11" s="18">
        <v>44.130434782599899</v>
      </c>
      <c r="K11" s="18">
        <v>43.494444731599899</v>
      </c>
      <c r="L11" s="12">
        <v>33.923801422099999</v>
      </c>
      <c r="M11" s="7"/>
    </row>
    <row r="12" spans="1:16" x14ac:dyDescent="0.2">
      <c r="A12" s="19" t="s">
        <v>20</v>
      </c>
      <c r="B12" s="1">
        <v>180.24005127000001</v>
      </c>
      <c r="C12" s="1">
        <v>167.955978394</v>
      </c>
      <c r="D12" s="2">
        <v>39.837419280600002</v>
      </c>
      <c r="E12" s="2">
        <v>37.513561413200001</v>
      </c>
      <c r="F12" s="2">
        <v>87.976028330199895</v>
      </c>
      <c r="G12" s="9">
        <v>2528004.2431600001</v>
      </c>
      <c r="H12" s="2">
        <f t="shared" si="0"/>
        <v>-2.323857867400001</v>
      </c>
      <c r="I12" s="18">
        <v>1263.54393261</v>
      </c>
      <c r="J12" s="18">
        <v>48.886363636399899</v>
      </c>
      <c r="K12" s="18">
        <v>52.3775003457</v>
      </c>
      <c r="L12" s="12">
        <v>34.945400237999998</v>
      </c>
      <c r="M12" s="7"/>
    </row>
    <row r="13" spans="1:16" x14ac:dyDescent="0.2">
      <c r="A13" s="19" t="s">
        <v>21</v>
      </c>
      <c r="B13" s="1">
        <v>214.56468200699999</v>
      </c>
      <c r="C13" s="1">
        <v>181.48954772900001</v>
      </c>
      <c r="D13" s="2">
        <v>33.802883127000001</v>
      </c>
      <c r="E13" s="2">
        <v>28.6197236317999</v>
      </c>
      <c r="F13" s="2">
        <v>70.473773265700004</v>
      </c>
      <c r="G13" s="9">
        <v>500526.76653999899</v>
      </c>
      <c r="H13" s="2">
        <f t="shared" si="0"/>
        <v>-5.1831594952001012</v>
      </c>
      <c r="I13" s="18">
        <v>327.91608186000002</v>
      </c>
      <c r="J13" s="18">
        <v>40.375</v>
      </c>
      <c r="K13" s="18">
        <v>19.9700001317999</v>
      </c>
      <c r="L13" s="12">
        <v>34.355300903299998</v>
      </c>
      <c r="M13" s="7"/>
    </row>
    <row r="14" spans="1:16" x14ac:dyDescent="0.2">
      <c r="A14" s="19" t="s">
        <v>22</v>
      </c>
      <c r="B14" s="1" t="s">
        <v>9</v>
      </c>
      <c r="C14" s="1">
        <v>192.78091430699899</v>
      </c>
      <c r="D14" s="2">
        <v>28.0900253099</v>
      </c>
      <c r="E14" s="2">
        <v>12.904170067800001</v>
      </c>
      <c r="F14" s="2">
        <v>32.5886352598</v>
      </c>
      <c r="G14" s="9">
        <v>98680.748523000002</v>
      </c>
      <c r="H14" s="2">
        <f t="shared" si="0"/>
        <v>-15.185855242099999</v>
      </c>
      <c r="I14" s="18">
        <v>143.384828648</v>
      </c>
      <c r="J14" s="18">
        <v>26</v>
      </c>
      <c r="K14" s="18">
        <v>32.960000217500003</v>
      </c>
      <c r="L14" s="12">
        <v>16.138099670399999</v>
      </c>
      <c r="M14" s="7"/>
    </row>
    <row r="15" spans="1:16" x14ac:dyDescent="0.2">
      <c r="A15" s="20" t="s">
        <v>23</v>
      </c>
      <c r="B15" s="21">
        <v>221.956130981</v>
      </c>
      <c r="C15" s="21">
        <v>218.598175048999</v>
      </c>
      <c r="D15" s="22">
        <v>28.380552194900002</v>
      </c>
      <c r="E15" s="22">
        <v>25.049024704299899</v>
      </c>
      <c r="F15" s="22">
        <v>61.1876827277</v>
      </c>
      <c r="G15" s="23">
        <v>2444746.8680199902</v>
      </c>
      <c r="H15" s="22">
        <f t="shared" si="0"/>
        <v>-3.3315274906001022</v>
      </c>
      <c r="I15" s="24">
        <v>1829.9697975399899</v>
      </c>
      <c r="J15" s="24">
        <v>32.813333333300001</v>
      </c>
      <c r="K15" s="24">
        <v>36.065714523700002</v>
      </c>
      <c r="L15" s="25">
        <v>16.083099365199999</v>
      </c>
      <c r="M15" s="7"/>
    </row>
    <row r="16" spans="1:16" x14ac:dyDescent="0.2">
      <c r="A16" s="19" t="s">
        <v>24</v>
      </c>
      <c r="B16" s="1">
        <v>190.02633667000001</v>
      </c>
      <c r="C16" s="1">
        <v>248.57371520999899</v>
      </c>
      <c r="D16" s="2">
        <v>36.110506491899997</v>
      </c>
      <c r="E16" s="2">
        <v>38.2936038896</v>
      </c>
      <c r="F16" s="2">
        <v>87.015682656799896</v>
      </c>
      <c r="G16" s="9">
        <v>1206535.6786</v>
      </c>
      <c r="H16" s="2">
        <f t="shared" si="0"/>
        <v>2.1830973977000028</v>
      </c>
      <c r="I16" s="18">
        <v>590.76502114799905</v>
      </c>
      <c r="J16" s="18">
        <v>61.4666666667</v>
      </c>
      <c r="K16" s="18">
        <v>42.025000277399897</v>
      </c>
      <c r="L16" s="12">
        <v>27.280199050899999</v>
      </c>
      <c r="M16" s="7"/>
    </row>
    <row r="17" spans="1:15" x14ac:dyDescent="0.2">
      <c r="A17" s="19" t="s">
        <v>25</v>
      </c>
      <c r="B17" s="1">
        <v>185.98646545400001</v>
      </c>
      <c r="C17" s="1">
        <v>226.77255249000001</v>
      </c>
      <c r="D17" s="2">
        <v>40.017824231799999</v>
      </c>
      <c r="E17" s="2">
        <v>44.3651091877</v>
      </c>
      <c r="F17" s="2">
        <v>60.680409763500002</v>
      </c>
      <c r="G17" s="9">
        <v>798997.80543299904</v>
      </c>
      <c r="H17" s="2">
        <f t="shared" si="0"/>
        <v>4.3472849559000011</v>
      </c>
      <c r="I17" s="18">
        <v>337.67964023100001</v>
      </c>
      <c r="J17" s="18">
        <v>41.375</v>
      </c>
      <c r="K17" s="18">
        <v>37.060000244599898</v>
      </c>
      <c r="L17" s="12">
        <v>36.822898864700001</v>
      </c>
      <c r="M17" s="7"/>
      <c r="O17" s="7"/>
    </row>
    <row r="18" spans="1:15" x14ac:dyDescent="0.2">
      <c r="A18" s="19" t="s">
        <v>26</v>
      </c>
      <c r="B18" s="1">
        <v>182.482910156</v>
      </c>
      <c r="C18" s="1">
        <v>213.060180664</v>
      </c>
      <c r="D18" s="2">
        <v>33.037485432099999</v>
      </c>
      <c r="E18" s="2">
        <v>35.4386218462</v>
      </c>
      <c r="F18" s="2">
        <v>77.284595300299898</v>
      </c>
      <c r="G18" s="9">
        <v>248466.26160200001</v>
      </c>
      <c r="H18" s="2">
        <f t="shared" si="0"/>
        <v>2.4011364141000016</v>
      </c>
      <c r="I18" s="18">
        <v>131.459339494999</v>
      </c>
      <c r="J18" s="18">
        <v>58</v>
      </c>
      <c r="K18" s="18">
        <v>46.550000307200001</v>
      </c>
      <c r="L18" s="12">
        <v>29.230400085399999</v>
      </c>
      <c r="M18" s="7"/>
    </row>
    <row r="19" spans="1:15" x14ac:dyDescent="0.2">
      <c r="A19" s="20" t="s">
        <v>27</v>
      </c>
      <c r="B19" s="21">
        <v>196.29153442399999</v>
      </c>
      <c r="C19" s="21">
        <v>235.403106689</v>
      </c>
      <c r="D19" s="22">
        <v>34.642642284600001</v>
      </c>
      <c r="E19" s="22">
        <v>36.113779174599898</v>
      </c>
      <c r="F19" s="22">
        <v>78.541329011299894</v>
      </c>
      <c r="G19" s="23">
        <v>824880.96546800004</v>
      </c>
      <c r="H19" s="22">
        <f t="shared" si="0"/>
        <v>1.4711368899998973</v>
      </c>
      <c r="I19" s="24">
        <v>428.27151397400002</v>
      </c>
      <c r="J19" s="24" t="s">
        <v>39</v>
      </c>
      <c r="K19" s="24">
        <v>34.440000227299898</v>
      </c>
      <c r="L19" s="25">
        <v>24.159999847400002</v>
      </c>
      <c r="M19" s="7"/>
    </row>
    <row r="20" spans="1:15" x14ac:dyDescent="0.2">
      <c r="A20" s="19" t="s">
        <v>28</v>
      </c>
      <c r="B20" s="1">
        <v>192.580245972</v>
      </c>
      <c r="C20" s="1">
        <v>230.949691771999</v>
      </c>
      <c r="D20" s="2">
        <v>31.017743447499999</v>
      </c>
      <c r="E20" s="2">
        <v>32.1289238658999</v>
      </c>
      <c r="F20" s="2">
        <v>70.741241918499895</v>
      </c>
      <c r="G20" s="9">
        <v>783694.57133299904</v>
      </c>
      <c r="H20" s="2">
        <f t="shared" si="0"/>
        <v>1.1111804183999006</v>
      </c>
      <c r="I20" s="18">
        <v>457.35296997900002</v>
      </c>
      <c r="J20" s="18">
        <v>21</v>
      </c>
      <c r="K20" s="18">
        <v>44.260000292100003</v>
      </c>
      <c r="L20" s="12">
        <v>20.277299881000001</v>
      </c>
      <c r="M20" s="7"/>
    </row>
    <row r="21" spans="1:15" x14ac:dyDescent="0.2">
      <c r="A21" s="19" t="s">
        <v>29</v>
      </c>
      <c r="B21" s="1">
        <v>231.47463989299999</v>
      </c>
      <c r="C21" s="1">
        <v>290.56719970699902</v>
      </c>
      <c r="D21" s="2">
        <v>29.286692420800001</v>
      </c>
      <c r="E21" s="2">
        <v>27.674229478000001</v>
      </c>
      <c r="F21" s="2">
        <v>67.4505655464</v>
      </c>
      <c r="G21" s="9">
        <v>1249504.1299000001</v>
      </c>
      <c r="H21" s="2">
        <f t="shared" si="0"/>
        <v>-1.6124629428000006</v>
      </c>
      <c r="I21" s="18">
        <v>846.57025046800004</v>
      </c>
      <c r="J21" s="18">
        <v>33.5</v>
      </c>
      <c r="K21" s="18">
        <v>25.9000001709</v>
      </c>
      <c r="L21" s="12">
        <v>11.690799713100001</v>
      </c>
      <c r="M21" s="7"/>
    </row>
    <row r="22" spans="1:15" x14ac:dyDescent="0.2">
      <c r="A22" s="19" t="s">
        <v>30</v>
      </c>
      <c r="B22" s="1">
        <v>262.77069091800001</v>
      </c>
      <c r="C22" s="1">
        <v>271.90899658199902</v>
      </c>
      <c r="D22" s="2">
        <v>28.968887203000001</v>
      </c>
      <c r="E22" s="2">
        <v>22.212360332100001</v>
      </c>
      <c r="F22" s="2">
        <v>53.495934959300001</v>
      </c>
      <c r="G22" s="9">
        <v>1269588.6989800001</v>
      </c>
      <c r="H22" s="2">
        <f t="shared" si="0"/>
        <v>-6.7565268709000001</v>
      </c>
      <c r="I22" s="18">
        <v>1071.6900106200001</v>
      </c>
      <c r="J22" s="18">
        <v>43</v>
      </c>
      <c r="K22" s="18">
        <v>18.3900001214</v>
      </c>
      <c r="L22" s="12">
        <v>7.1140999793999997</v>
      </c>
      <c r="M22" s="7"/>
    </row>
    <row r="23" spans="1:15" ht="13.5" thickBot="1" x14ac:dyDescent="0.25">
      <c r="A23" s="27" t="s">
        <v>31</v>
      </c>
      <c r="B23" s="28">
        <v>230.82008361800001</v>
      </c>
      <c r="C23" s="28">
        <v>233.09165954599899</v>
      </c>
      <c r="D23" s="29">
        <v>24.391935528899999</v>
      </c>
      <c r="E23" s="29">
        <v>20.274333185900002</v>
      </c>
      <c r="F23" s="29">
        <v>55.1964318445999</v>
      </c>
      <c r="G23" s="30">
        <v>2446132.0361700002</v>
      </c>
      <c r="H23" s="29">
        <f t="shared" si="0"/>
        <v>-4.1176023429999979</v>
      </c>
      <c r="I23" s="31">
        <v>2262.2164745599898</v>
      </c>
      <c r="J23" s="31">
        <v>30.809999999999899</v>
      </c>
      <c r="K23" s="31">
        <v>33.118333551900001</v>
      </c>
      <c r="L23" s="32">
        <v>8.0520296096799999</v>
      </c>
      <c r="M23" s="7"/>
    </row>
    <row r="24" spans="1:15" x14ac:dyDescent="0.2">
      <c r="A24" s="39"/>
      <c r="B24" s="1"/>
      <c r="C24" s="1"/>
      <c r="D24" s="2"/>
      <c r="E24" s="2"/>
      <c r="F24" s="2"/>
      <c r="G24" s="40"/>
      <c r="H24" s="2"/>
      <c r="I24" s="26"/>
      <c r="J24" s="26"/>
      <c r="K24" s="26"/>
      <c r="L24" s="41"/>
      <c r="M24" s="7"/>
    </row>
    <row r="25" spans="1:15" ht="15" x14ac:dyDescent="0.2">
      <c r="A25" s="38" t="s">
        <v>32</v>
      </c>
    </row>
    <row r="26" spans="1:15" ht="15" x14ac:dyDescent="0.2">
      <c r="A26" s="37" t="s">
        <v>33</v>
      </c>
    </row>
    <row r="27" spans="1:15" ht="15" x14ac:dyDescent="0.2">
      <c r="A27" s="37"/>
    </row>
    <row r="28" spans="1:15" x14ac:dyDescent="0.2">
      <c r="E28" s="36"/>
    </row>
  </sheetData>
  <phoneticPr fontId="1" type="noConversion"/>
  <pageMargins left="0.75" right="0.75" top="1" bottom="1" header="0.5" footer="0.5"/>
  <pageSetup scale="77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 (2)</vt:lpstr>
      <vt:lpstr>'Table 1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2019-04-04T23:33:40Z</dcterms:modified>
</cp:coreProperties>
</file>