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date1904="1" showInkAnnotation="0" autoCompressPictures="0"/>
  <bookViews>
    <workbookView xWindow="22680" yWindow="4760" windowWidth="26120" windowHeight="17100" tabRatio="500"/>
  </bookViews>
  <sheets>
    <sheet name="Table 1 (2)" sheetId="6" r:id="rId1"/>
  </sheets>
  <definedNames>
    <definedName name="_xlnm.Print_Area" localSheetId="0">'Table 1 (2)'!$A$1:$L$23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3" i="6" l="1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H3" i="6"/>
</calcChain>
</file>

<file path=xl/sharedStrings.xml><?xml version="1.0" encoding="utf-8"?>
<sst xmlns="http://schemas.openxmlformats.org/spreadsheetml/2006/main" count="87" uniqueCount="73">
  <si>
    <t>Basin</t>
  </si>
  <si>
    <t>% SCA</t>
  </si>
  <si>
    <t>Vol (af)</t>
  </si>
  <si>
    <t>&gt; 5000'</t>
  </si>
  <si>
    <t>Chg. in SWE (in)</t>
  </si>
  <si>
    <t>Area (mi2)</t>
  </si>
  <si>
    <t>SWE (in)</t>
  </si>
  <si>
    <t>SNODAS* (in)</t>
  </si>
  <si>
    <t>Feather</t>
  </si>
  <si>
    <t>Yuba</t>
  </si>
  <si>
    <t>American</t>
  </si>
  <si>
    <t>Cosumnes</t>
  </si>
  <si>
    <t>Mokelumne</t>
  </si>
  <si>
    <t>Stanislaus</t>
  </si>
  <si>
    <t>Tuolumne</t>
  </si>
  <si>
    <t>Merced</t>
  </si>
  <si>
    <t>San Joaquin</t>
  </si>
  <si>
    <t>Kings</t>
  </si>
  <si>
    <t>Kaweah</t>
  </si>
  <si>
    <t>Tule</t>
  </si>
  <si>
    <t>Kern</t>
  </si>
  <si>
    <t>Truckee</t>
  </si>
  <si>
    <t>Tahoe</t>
  </si>
  <si>
    <t>W Carson</t>
  </si>
  <si>
    <t>E Carson</t>
  </si>
  <si>
    <t>W Walker</t>
  </si>
  <si>
    <t>E Walker</t>
  </si>
  <si>
    <t>Mono</t>
  </si>
  <si>
    <t>Owens</t>
  </si>
  <si>
    <t>* This is a comparison to the SNODAS (SNOw Data Assimilation System) nationwide product from the National Weather Service.</t>
  </si>
  <si>
    <t>Pillows</t>
  </si>
  <si>
    <t>N/A</t>
  </si>
  <si>
    <t>4/13/19</t>
  </si>
  <si>
    <t>% 4/13 Avg.</t>
  </si>
  <si>
    <t>5/2/19</t>
  </si>
  <si>
    <t>% 5/2 Avg.</t>
  </si>
  <si>
    <t>4/13 thru 5/2/19</t>
  </si>
  <si>
    <t>Courses</t>
  </si>
  <si>
    <t>33.8 (15)</t>
  </si>
  <si>
    <t>28.7 (22)</t>
  </si>
  <si>
    <t>31.2 (3)</t>
  </si>
  <si>
    <t>25.8 (13)</t>
  </si>
  <si>
    <t>38.0 (19)</t>
  </si>
  <si>
    <t>45.2 (5)</t>
  </si>
  <si>
    <t>49.7 (9)</t>
  </si>
  <si>
    <t>32.5 (1)</t>
  </si>
  <si>
    <t>37.1 (7)</t>
  </si>
  <si>
    <t>41.7 (13)</t>
  </si>
  <si>
    <t>50.3 (2)</t>
  </si>
  <si>
    <t>4.0 (1)</t>
  </si>
  <si>
    <t>41.7 (15)</t>
  </si>
  <si>
    <t>55.5 (1)</t>
  </si>
  <si>
    <t>36.5 (1)</t>
  </si>
  <si>
    <t>49.9 (15)</t>
  </si>
  <si>
    <t>35.2 (11)</t>
  </si>
  <si>
    <t>24.9 (5)</t>
  </si>
  <si>
    <t>23.3 (1)</t>
  </si>
  <si>
    <t>34.0 (5)</t>
  </si>
  <si>
    <t>0.5 (1)</t>
  </si>
  <si>
    <t>21.3 (6)</t>
  </si>
  <si>
    <t>46.6 (4)</t>
  </si>
  <si>
    <t>46.5 (2)</t>
  </si>
  <si>
    <t>44.9 (1)</t>
  </si>
  <si>
    <t>25.0 (6)</t>
  </si>
  <si>
    <t>26.3 (8)</t>
  </si>
  <si>
    <t>60.6 (3)</t>
  </si>
  <si>
    <t>26.5 (8)</t>
  </si>
  <si>
    <t>29.5 (4)</t>
  </si>
  <si>
    <t>13.4 (1)</t>
  </si>
  <si>
    <t>36.3 (8)</t>
  </si>
  <si>
    <t>26.7 (1)</t>
  </si>
  <si>
    <t>33.9 (5)</t>
  </si>
  <si>
    <t>49.4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</si>
</sst>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0"/>
      <name val="Verdana"/>
    </font>
    <font>
      <sz val="8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 tint="0.499984740745262"/>
      <name val="Calibri"/>
      <family val="2"/>
      <scheme val="minor"/>
    </font>
    <font>
      <sz val="10"/>
      <name val="Verdana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6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1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3" fontId="0" fillId="0" borderId="0" xfId="0" applyNumberFormat="1"/>
    <xf numFmtId="3" fontId="4" fillId="0" borderId="5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7" fillId="0" borderId="10" xfId="0" applyFont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/>
    <xf numFmtId="1" fontId="4" fillId="0" borderId="3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0" fontId="4" fillId="0" borderId="10" xfId="0" applyFont="1" applyFill="1" applyBorder="1"/>
    <xf numFmtId="0" fontId="4" fillId="0" borderId="11" xfId="0" applyFont="1" applyFill="1" applyBorder="1"/>
    <xf numFmtId="1" fontId="4" fillId="0" borderId="12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0" fontId="4" fillId="0" borderId="15" xfId="0" applyFont="1" applyFill="1" applyBorder="1"/>
    <xf numFmtId="1" fontId="4" fillId="0" borderId="16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165" fontId="4" fillId="0" borderId="16" xfId="0" applyNumberFormat="1" applyFont="1" applyFill="1" applyBorder="1" applyAlignment="1">
      <alignment horizontal="right"/>
    </xf>
    <xf numFmtId="164" fontId="6" fillId="0" borderId="18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4" fillId="0" borderId="0" xfId="0" applyFont="1" applyFill="1" applyBorder="1"/>
    <xf numFmtId="3" fontId="4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" fontId="4" fillId="0" borderId="1" xfId="0" applyNumberFormat="1" applyFont="1" applyBorder="1" applyAlignment="1">
      <alignment horizontal="center" vertical="center"/>
    </xf>
  </cellXfs>
  <cellStyles count="1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28"/>
  <sheetViews>
    <sheetView tabSelected="1" zoomScale="125" zoomScaleNormal="125" zoomScalePageLayoutView="125" workbookViewId="0">
      <selection activeCell="N7" sqref="N7"/>
    </sheetView>
  </sheetViews>
  <sheetFormatPr baseColWidth="10" defaultColWidth="11" defaultRowHeight="13" x14ac:dyDescent="0"/>
  <cols>
    <col min="1" max="1" width="9" customWidth="1"/>
    <col min="2" max="2" width="8.28515625" customWidth="1"/>
    <col min="3" max="3" width="9" customWidth="1"/>
    <col min="4" max="4" width="7.42578125" customWidth="1"/>
    <col min="5" max="5" width="6.85546875" customWidth="1"/>
    <col min="6" max="6" width="6.42578125" customWidth="1"/>
    <col min="7" max="7" width="8.5703125" customWidth="1"/>
    <col min="8" max="8" width="13.140625" customWidth="1"/>
    <col min="9" max="11" width="8" customWidth="1"/>
    <col min="12" max="12" width="9.85546875" customWidth="1"/>
  </cols>
  <sheetData>
    <row r="1" spans="1:16" ht="14">
      <c r="A1" s="3" t="s">
        <v>0</v>
      </c>
      <c r="B1" s="32" t="s">
        <v>32</v>
      </c>
      <c r="C1" s="32" t="s">
        <v>34</v>
      </c>
      <c r="D1" s="32" t="s">
        <v>32</v>
      </c>
      <c r="E1" s="32" t="s">
        <v>34</v>
      </c>
      <c r="F1" s="32" t="s">
        <v>34</v>
      </c>
      <c r="G1" s="32" t="s">
        <v>34</v>
      </c>
      <c r="H1" s="33" t="s">
        <v>36</v>
      </c>
      <c r="I1" s="12" t="s">
        <v>5</v>
      </c>
      <c r="J1" s="12" t="s">
        <v>34</v>
      </c>
      <c r="K1" s="32" t="s">
        <v>34</v>
      </c>
      <c r="L1" s="9" t="s">
        <v>34</v>
      </c>
    </row>
    <row r="2" spans="1:16" ht="15" thickBot="1">
      <c r="A2" s="13"/>
      <c r="B2" s="4" t="s">
        <v>33</v>
      </c>
      <c r="C2" s="4" t="s">
        <v>35</v>
      </c>
      <c r="D2" s="5" t="s">
        <v>6</v>
      </c>
      <c r="E2" s="5" t="s">
        <v>6</v>
      </c>
      <c r="F2" s="5" t="s">
        <v>1</v>
      </c>
      <c r="G2" s="7" t="s">
        <v>2</v>
      </c>
      <c r="H2" s="4" t="s">
        <v>4</v>
      </c>
      <c r="I2" s="14" t="s">
        <v>3</v>
      </c>
      <c r="J2" s="14" t="s">
        <v>37</v>
      </c>
      <c r="K2" s="40" t="s">
        <v>30</v>
      </c>
      <c r="L2" s="10" t="s">
        <v>7</v>
      </c>
    </row>
    <row r="3" spans="1:16" ht="14">
      <c r="A3" s="15" t="s">
        <v>8</v>
      </c>
      <c r="B3" s="16">
        <v>171.94908142099999</v>
      </c>
      <c r="C3" s="16">
        <v>165.38795471200001</v>
      </c>
      <c r="D3" s="2">
        <v>25.331008243599999</v>
      </c>
      <c r="E3" s="2">
        <v>11.422830851100001</v>
      </c>
      <c r="F3" s="2">
        <v>36.922748872900002</v>
      </c>
      <c r="G3" s="8">
        <v>1370026.1039799999</v>
      </c>
      <c r="H3" s="2">
        <f>E3-D3</f>
        <v>-13.908177392499999</v>
      </c>
      <c r="I3" s="17">
        <v>2248.8264516499999</v>
      </c>
      <c r="J3" s="17" t="s">
        <v>39</v>
      </c>
      <c r="K3" s="17" t="s">
        <v>57</v>
      </c>
      <c r="L3" s="11">
        <v>11.301500320400001</v>
      </c>
      <c r="M3" s="6"/>
    </row>
    <row r="4" spans="1:16" ht="14">
      <c r="A4" s="18" t="s">
        <v>9</v>
      </c>
      <c r="B4" s="1">
        <v>166.63597106899999</v>
      </c>
      <c r="C4" s="1">
        <v>157.75965881299999</v>
      </c>
      <c r="D4" s="2">
        <v>45.172343157999997</v>
      </c>
      <c r="E4" s="2">
        <v>27.151274756999999</v>
      </c>
      <c r="F4" s="2">
        <v>73.821860350400001</v>
      </c>
      <c r="G4" s="8">
        <v>802652.06932600006</v>
      </c>
      <c r="H4" s="2">
        <f t="shared" ref="H4:H23" si="0">E4-D4</f>
        <v>-18.021068400999997</v>
      </c>
      <c r="I4" s="17">
        <v>554.29115666200005</v>
      </c>
      <c r="J4" s="17" t="s">
        <v>53</v>
      </c>
      <c r="K4" s="17" t="s">
        <v>72</v>
      </c>
      <c r="L4" s="11">
        <v>28.604799270600001</v>
      </c>
      <c r="M4" s="6"/>
    </row>
    <row r="5" spans="1:16" ht="14">
      <c r="A5" s="18" t="s">
        <v>10</v>
      </c>
      <c r="B5" s="1">
        <v>167.37399292000001</v>
      </c>
      <c r="C5" s="1">
        <v>147.255401611</v>
      </c>
      <c r="D5" s="2">
        <v>38.928893090300001</v>
      </c>
      <c r="E5" s="2">
        <v>21.5228548728</v>
      </c>
      <c r="F5" s="2">
        <v>62.928525226399998</v>
      </c>
      <c r="G5" s="8">
        <v>975769.41437599994</v>
      </c>
      <c r="H5" s="2">
        <f t="shared" si="0"/>
        <v>-17.406038217500001</v>
      </c>
      <c r="I5" s="17">
        <v>850.057235601</v>
      </c>
      <c r="J5" s="17" t="s">
        <v>38</v>
      </c>
      <c r="K5" s="17" t="s">
        <v>54</v>
      </c>
      <c r="L5" s="11">
        <v>26.293100357099998</v>
      </c>
      <c r="M5" s="6"/>
    </row>
    <row r="6" spans="1:16" ht="14">
      <c r="A6" s="19" t="s">
        <v>11</v>
      </c>
      <c r="B6" s="20">
        <v>103.30626678500001</v>
      </c>
      <c r="C6" s="20">
        <v>130.52481079099999</v>
      </c>
      <c r="D6" s="21">
        <v>14.851371395199999</v>
      </c>
      <c r="E6" s="21">
        <v>6.4730805307099999</v>
      </c>
      <c r="F6" s="21">
        <v>24.501845018499999</v>
      </c>
      <c r="G6" s="22">
        <v>32623.4248505</v>
      </c>
      <c r="H6" s="21">
        <f t="shared" si="0"/>
        <v>-8.3782908644899994</v>
      </c>
      <c r="I6" s="23">
        <v>94.497297090700002</v>
      </c>
      <c r="J6" s="23" t="s">
        <v>31</v>
      </c>
      <c r="K6" s="23" t="s">
        <v>31</v>
      </c>
      <c r="L6" s="24">
        <v>10.4301996231</v>
      </c>
      <c r="M6" s="6"/>
    </row>
    <row r="7" spans="1:16" ht="14">
      <c r="A7" s="18" t="s">
        <v>12</v>
      </c>
      <c r="B7" s="1">
        <v>155.23475647000001</v>
      </c>
      <c r="C7" s="1">
        <v>159.79322814899999</v>
      </c>
      <c r="D7" s="2">
        <v>37.6021453249</v>
      </c>
      <c r="E7" s="2">
        <v>25.922590721700001</v>
      </c>
      <c r="F7" s="2">
        <v>67.720739219699993</v>
      </c>
      <c r="G7" s="8">
        <v>463962.91500899999</v>
      </c>
      <c r="H7" s="2">
        <f t="shared" si="0"/>
        <v>-11.6795546032</v>
      </c>
      <c r="I7" s="17">
        <v>335.58744915199998</v>
      </c>
      <c r="J7" s="17" t="s">
        <v>44</v>
      </c>
      <c r="K7" s="17" t="s">
        <v>62</v>
      </c>
      <c r="L7" s="11">
        <v>26.9960002899</v>
      </c>
      <c r="M7" s="6"/>
    </row>
    <row r="8" spans="1:16" ht="14">
      <c r="A8" s="18" t="s">
        <v>13</v>
      </c>
      <c r="B8" s="1">
        <v>162.760421753</v>
      </c>
      <c r="C8" s="1">
        <v>168.715698242</v>
      </c>
      <c r="D8" s="2">
        <v>39.426862358199998</v>
      </c>
      <c r="E8" s="2">
        <v>27.765423154200001</v>
      </c>
      <c r="F8" s="2">
        <v>70.544987746499999</v>
      </c>
      <c r="G8" s="8">
        <v>875955.03121499997</v>
      </c>
      <c r="H8" s="2">
        <f t="shared" si="0"/>
        <v>-11.661439203999997</v>
      </c>
      <c r="I8" s="25">
        <v>591.53215787700003</v>
      </c>
      <c r="J8" s="25" t="s">
        <v>47</v>
      </c>
      <c r="K8" s="25" t="s">
        <v>65</v>
      </c>
      <c r="L8" s="11">
        <v>31.939899444600002</v>
      </c>
      <c r="M8" s="6"/>
      <c r="P8" s="20"/>
    </row>
    <row r="9" spans="1:16" ht="14">
      <c r="A9" s="18" t="s">
        <v>14</v>
      </c>
      <c r="B9" s="1">
        <v>160.73713684099999</v>
      </c>
      <c r="C9" s="1">
        <v>167.51080322300001</v>
      </c>
      <c r="D9" s="2">
        <v>39.460636221900003</v>
      </c>
      <c r="E9" s="2">
        <v>30.495470820400001</v>
      </c>
      <c r="F9" s="2">
        <v>70.527679792699999</v>
      </c>
      <c r="G9" s="8">
        <v>1561996.5408600001</v>
      </c>
      <c r="H9" s="2">
        <f t="shared" si="0"/>
        <v>-8.965165401500002</v>
      </c>
      <c r="I9" s="17">
        <v>960.38544519300001</v>
      </c>
      <c r="J9" s="17" t="s">
        <v>50</v>
      </c>
      <c r="K9" s="17" t="s">
        <v>69</v>
      </c>
      <c r="L9" s="11">
        <v>35.519001007100002</v>
      </c>
      <c r="M9" s="6"/>
    </row>
    <row r="10" spans="1:16" ht="14">
      <c r="A10" s="19" t="s">
        <v>15</v>
      </c>
      <c r="B10" s="20">
        <v>159.83903503400001</v>
      </c>
      <c r="C10" s="20">
        <v>172.508087158</v>
      </c>
      <c r="D10" s="21">
        <v>34.3852774283</v>
      </c>
      <c r="E10" s="21">
        <v>26.4701263852</v>
      </c>
      <c r="F10" s="21">
        <v>70.445344129600002</v>
      </c>
      <c r="G10" s="22">
        <v>798465.42614200001</v>
      </c>
      <c r="H10" s="21">
        <f t="shared" si="0"/>
        <v>-7.9151510430999998</v>
      </c>
      <c r="I10" s="23">
        <v>565.588988492</v>
      </c>
      <c r="J10" s="23" t="s">
        <v>43</v>
      </c>
      <c r="K10" s="23" t="s">
        <v>61</v>
      </c>
      <c r="L10" s="24">
        <v>33.877498626700003</v>
      </c>
      <c r="M10" s="6"/>
    </row>
    <row r="11" spans="1:16" ht="14">
      <c r="A11" s="18" t="s">
        <v>16</v>
      </c>
      <c r="B11" s="1">
        <v>165.87062072800001</v>
      </c>
      <c r="C11" s="1">
        <v>178.30796814000001</v>
      </c>
      <c r="D11" s="2">
        <v>36.291104379799997</v>
      </c>
      <c r="E11" s="2">
        <v>29.189132965599999</v>
      </c>
      <c r="F11" s="2">
        <v>68.367237111199998</v>
      </c>
      <c r="G11" s="8">
        <v>1978645.4400599999</v>
      </c>
      <c r="H11" s="2">
        <f t="shared" si="0"/>
        <v>-7.1019714141999977</v>
      </c>
      <c r="I11" s="17">
        <v>1271.0060808000001</v>
      </c>
      <c r="J11" s="17" t="s">
        <v>46</v>
      </c>
      <c r="K11" s="17" t="s">
        <v>64</v>
      </c>
      <c r="L11" s="11">
        <v>24.961200714099999</v>
      </c>
      <c r="M11" s="6"/>
    </row>
    <row r="12" spans="1:16" ht="14">
      <c r="A12" s="18" t="s">
        <v>17</v>
      </c>
      <c r="B12" s="1">
        <v>181.95555114699999</v>
      </c>
      <c r="C12" s="1">
        <v>187.902053833</v>
      </c>
      <c r="D12" s="2">
        <v>38.159920187799997</v>
      </c>
      <c r="E12" s="2">
        <v>29.577869102699999</v>
      </c>
      <c r="F12" s="2">
        <v>73.843639335299997</v>
      </c>
      <c r="G12" s="8">
        <v>1992895.2298900001</v>
      </c>
      <c r="H12" s="2">
        <f t="shared" si="0"/>
        <v>-8.582051085099998</v>
      </c>
      <c r="I12" s="17">
        <v>1263.3347134999999</v>
      </c>
      <c r="J12" s="17" t="s">
        <v>42</v>
      </c>
      <c r="K12" s="17" t="s">
        <v>60</v>
      </c>
      <c r="L12" s="11">
        <v>27.828599929799999</v>
      </c>
      <c r="M12" s="6"/>
    </row>
    <row r="13" spans="1:16" ht="14">
      <c r="A13" s="18" t="s">
        <v>18</v>
      </c>
      <c r="B13" s="1">
        <v>183.43922424300001</v>
      </c>
      <c r="C13" s="1">
        <v>200.04319763199999</v>
      </c>
      <c r="D13" s="2">
        <v>26.074253282200001</v>
      </c>
      <c r="E13" s="2">
        <v>19.2744111017</v>
      </c>
      <c r="F13" s="2">
        <v>51.670896785099998</v>
      </c>
      <c r="G13" s="8">
        <v>334578.60440499999</v>
      </c>
      <c r="H13" s="2">
        <f t="shared" si="0"/>
        <v>-6.7998421805000007</v>
      </c>
      <c r="I13" s="17">
        <v>325.475192268</v>
      </c>
      <c r="J13" s="17" t="s">
        <v>40</v>
      </c>
      <c r="K13" s="17" t="s">
        <v>58</v>
      </c>
      <c r="L13" s="11">
        <v>24.5217990875</v>
      </c>
      <c r="M13" s="6"/>
    </row>
    <row r="14" spans="1:16" ht="14">
      <c r="A14" s="18" t="s">
        <v>19</v>
      </c>
      <c r="B14" s="1">
        <v>208.70912170400001</v>
      </c>
      <c r="C14" s="1">
        <v>247.69413757300001</v>
      </c>
      <c r="D14" s="2">
        <v>11.6368978933</v>
      </c>
      <c r="E14" s="2">
        <v>5.4765243356299997</v>
      </c>
      <c r="F14" s="2">
        <v>18.7955318116</v>
      </c>
      <c r="G14" s="8">
        <v>38559.809749300002</v>
      </c>
      <c r="H14" s="2">
        <f t="shared" si="0"/>
        <v>-6.1603735576700007</v>
      </c>
      <c r="I14" s="17">
        <v>132.017257116</v>
      </c>
      <c r="J14" s="17" t="s">
        <v>49</v>
      </c>
      <c r="K14" s="17" t="s">
        <v>68</v>
      </c>
      <c r="L14" s="11">
        <v>5.94961977005</v>
      </c>
      <c r="M14" s="6"/>
    </row>
    <row r="15" spans="1:16" ht="14">
      <c r="A15" s="19" t="s">
        <v>20</v>
      </c>
      <c r="B15" s="20">
        <v>205.91160583499999</v>
      </c>
      <c r="C15" s="20">
        <v>211.623138428</v>
      </c>
      <c r="D15" s="21">
        <v>21.1866176483</v>
      </c>
      <c r="E15" s="21">
        <v>12.147302418800001</v>
      </c>
      <c r="F15" s="21">
        <v>34.624292820000001</v>
      </c>
      <c r="G15" s="22">
        <v>1186913.75605</v>
      </c>
      <c r="H15" s="21">
        <f t="shared" si="0"/>
        <v>-9.0393152294999997</v>
      </c>
      <c r="I15" s="23">
        <v>1832.06198862</v>
      </c>
      <c r="J15" s="23" t="s">
        <v>41</v>
      </c>
      <c r="K15" s="23" t="s">
        <v>59</v>
      </c>
      <c r="L15" s="24">
        <v>8.1320695877099993</v>
      </c>
      <c r="M15" s="6"/>
    </row>
    <row r="16" spans="1:16" ht="14">
      <c r="A16" s="18" t="s">
        <v>21</v>
      </c>
      <c r="B16" s="1">
        <v>218.68997192399999</v>
      </c>
      <c r="C16" s="1">
        <v>182.66616821299999</v>
      </c>
      <c r="D16" s="2">
        <v>32.042091235999997</v>
      </c>
      <c r="E16" s="2">
        <v>14.9010642791</v>
      </c>
      <c r="F16" s="2">
        <v>47.797509225100001</v>
      </c>
      <c r="G16" s="8">
        <v>469550.68872500001</v>
      </c>
      <c r="H16" s="2">
        <f t="shared" si="0"/>
        <v>-17.141026956899999</v>
      </c>
      <c r="I16" s="17">
        <v>590.83476085100006</v>
      </c>
      <c r="J16" s="17" t="s">
        <v>48</v>
      </c>
      <c r="K16" s="17" t="s">
        <v>67</v>
      </c>
      <c r="L16" s="11">
        <v>15.9858999252</v>
      </c>
      <c r="M16" s="6"/>
    </row>
    <row r="17" spans="1:15" ht="14">
      <c r="A17" s="18" t="s">
        <v>22</v>
      </c>
      <c r="B17" s="1">
        <v>193.68081665</v>
      </c>
      <c r="C17" s="1">
        <v>190.49137878400001</v>
      </c>
      <c r="D17" s="2">
        <v>36.962858105800002</v>
      </c>
      <c r="E17" s="2">
        <v>22.834525558300001</v>
      </c>
      <c r="F17" s="2">
        <v>39.673706842000001</v>
      </c>
      <c r="G17" s="8">
        <v>383382.94922000001</v>
      </c>
      <c r="H17" s="2">
        <f t="shared" si="0"/>
        <v>-14.128332547500001</v>
      </c>
      <c r="I17" s="17">
        <v>314.80501776199998</v>
      </c>
      <c r="J17" s="17" t="s">
        <v>31</v>
      </c>
      <c r="K17" s="17" t="s">
        <v>66</v>
      </c>
      <c r="L17" s="11">
        <v>25.3209991455</v>
      </c>
      <c r="M17" s="6"/>
      <c r="O17" s="6"/>
    </row>
    <row r="18" spans="1:15" ht="14">
      <c r="A18" s="18" t="s">
        <v>23</v>
      </c>
      <c r="B18" s="1">
        <v>184.88769531299999</v>
      </c>
      <c r="C18" s="1">
        <v>188.276443481</v>
      </c>
      <c r="D18" s="2">
        <v>29.805791847199998</v>
      </c>
      <c r="E18" s="2">
        <v>19.920401792100002</v>
      </c>
      <c r="F18" s="2">
        <v>63.550913838100001</v>
      </c>
      <c r="G18" s="8">
        <v>140924.93821699999</v>
      </c>
      <c r="H18" s="2">
        <f t="shared" si="0"/>
        <v>-9.8853900550999967</v>
      </c>
      <c r="I18" s="17">
        <v>132.64491444000001</v>
      </c>
      <c r="J18" s="17" t="s">
        <v>51</v>
      </c>
      <c r="K18" s="17" t="s">
        <v>70</v>
      </c>
      <c r="L18" s="11">
        <v>17.133699417100001</v>
      </c>
      <c r="M18" s="6"/>
    </row>
    <row r="19" spans="1:15" ht="14">
      <c r="A19" s="19" t="s">
        <v>24</v>
      </c>
      <c r="B19" s="20">
        <v>198.78924560499999</v>
      </c>
      <c r="C19" s="20">
        <v>178.29971313499999</v>
      </c>
      <c r="D19" s="21">
        <v>28.500943789299999</v>
      </c>
      <c r="E19" s="21">
        <v>16.750605321199998</v>
      </c>
      <c r="F19" s="21">
        <v>46.758508914099998</v>
      </c>
      <c r="G19" s="22">
        <v>382603.42189</v>
      </c>
      <c r="H19" s="21">
        <f t="shared" si="0"/>
        <v>-11.750338468100001</v>
      </c>
      <c r="I19" s="23">
        <v>428.27151397400002</v>
      </c>
      <c r="J19" s="23" t="s">
        <v>31</v>
      </c>
      <c r="K19" s="23" t="s">
        <v>55</v>
      </c>
      <c r="L19" s="24">
        <v>15.6280002594</v>
      </c>
      <c r="M19" s="6"/>
    </row>
    <row r="20" spans="1:15" ht="14">
      <c r="A20" s="18" t="s">
        <v>25</v>
      </c>
      <c r="B20" s="1">
        <v>202.67820739699999</v>
      </c>
      <c r="C20" s="1">
        <v>174.994338989</v>
      </c>
      <c r="D20" s="2">
        <v>26.616833085</v>
      </c>
      <c r="E20" s="2">
        <v>16.625999963600002</v>
      </c>
      <c r="F20" s="2">
        <v>43.978349120399997</v>
      </c>
      <c r="G20" s="8">
        <v>404245.79108900001</v>
      </c>
      <c r="H20" s="2">
        <f t="shared" si="0"/>
        <v>-9.9908331213999979</v>
      </c>
      <c r="I20" s="17">
        <v>455.88843622299999</v>
      </c>
      <c r="J20" s="17" t="s">
        <v>52</v>
      </c>
      <c r="K20" s="17" t="s">
        <v>71</v>
      </c>
      <c r="L20" s="11">
        <v>15.1279001236</v>
      </c>
      <c r="M20" s="6"/>
    </row>
    <row r="21" spans="1:15" ht="14">
      <c r="A21" s="18" t="s">
        <v>26</v>
      </c>
      <c r="B21" s="1">
        <v>250.60340881299999</v>
      </c>
      <c r="C21" s="1">
        <v>190.89855957</v>
      </c>
      <c r="D21" s="2">
        <v>21.0647130728</v>
      </c>
      <c r="E21" s="2">
        <v>9.8358370019199999</v>
      </c>
      <c r="F21" s="2">
        <v>28.301733257399999</v>
      </c>
      <c r="G21" s="8">
        <v>443763.28784900001</v>
      </c>
      <c r="H21" s="2">
        <f t="shared" si="0"/>
        <v>-11.22887607088</v>
      </c>
      <c r="I21" s="17">
        <v>845.94259314400006</v>
      </c>
      <c r="J21" s="17" t="s">
        <v>31</v>
      </c>
      <c r="K21" s="17" t="s">
        <v>56</v>
      </c>
      <c r="L21" s="11">
        <v>5.1796698570300004</v>
      </c>
      <c r="M21" s="6"/>
    </row>
    <row r="22" spans="1:15" ht="14">
      <c r="A22" s="18" t="s">
        <v>27</v>
      </c>
      <c r="B22" s="1">
        <v>234.26165771500001</v>
      </c>
      <c r="C22" s="1">
        <v>178.55149841299999</v>
      </c>
      <c r="D22" s="2">
        <v>16.225138772000001</v>
      </c>
      <c r="E22" s="2">
        <v>7.8417458425</v>
      </c>
      <c r="F22" s="2">
        <v>19.2532369768</v>
      </c>
      <c r="G22" s="8">
        <v>447392.86781700002</v>
      </c>
      <c r="H22" s="2">
        <f t="shared" si="0"/>
        <v>-8.3833929295000011</v>
      </c>
      <c r="I22" s="17">
        <v>1069.73729895</v>
      </c>
      <c r="J22" s="17" t="s">
        <v>31</v>
      </c>
      <c r="K22" s="17" t="s">
        <v>31</v>
      </c>
      <c r="L22" s="11">
        <v>3.1051099300399998</v>
      </c>
      <c r="M22" s="6"/>
    </row>
    <row r="23" spans="1:15" ht="15" thickBot="1">
      <c r="A23" s="26" t="s">
        <v>28</v>
      </c>
      <c r="B23" s="27">
        <v>223.816848755</v>
      </c>
      <c r="C23" s="27">
        <v>201.240844727</v>
      </c>
      <c r="D23" s="28">
        <v>17.4160716142</v>
      </c>
      <c r="E23" s="28">
        <v>11.2211207664</v>
      </c>
      <c r="F23" s="28">
        <v>30.3507056883</v>
      </c>
      <c r="G23" s="29">
        <v>1354264.2573299999</v>
      </c>
      <c r="H23" s="28">
        <f t="shared" si="0"/>
        <v>-6.1949508477999995</v>
      </c>
      <c r="I23" s="30">
        <v>2262.9138715899999</v>
      </c>
      <c r="J23" s="30" t="s">
        <v>45</v>
      </c>
      <c r="K23" s="30" t="s">
        <v>63</v>
      </c>
      <c r="L23" s="31">
        <v>4.0549998283399997</v>
      </c>
      <c r="M23" s="6"/>
    </row>
    <row r="24" spans="1:15" ht="14">
      <c r="A24" s="37"/>
      <c r="B24" s="1"/>
      <c r="C24" s="1"/>
      <c r="D24" s="2"/>
      <c r="E24" s="2"/>
      <c r="F24" s="2"/>
      <c r="G24" s="38"/>
      <c r="H24" s="2"/>
      <c r="I24" s="25"/>
      <c r="J24" s="25"/>
      <c r="K24" s="25"/>
      <c r="L24" s="39"/>
      <c r="M24" s="6"/>
    </row>
    <row r="25" spans="1:15" ht="14">
      <c r="A25" s="36" t="s">
        <v>29</v>
      </c>
    </row>
    <row r="26" spans="1:15" ht="14">
      <c r="A26" s="35"/>
    </row>
    <row r="27" spans="1:15" ht="14">
      <c r="A27" s="35"/>
    </row>
    <row r="28" spans="1:15" ht="14">
      <c r="E28" s="34"/>
    </row>
  </sheetData>
  <phoneticPr fontId="1" type="noConversion"/>
  <pageMargins left="0.75" right="0.75" top="1" bottom="1" header="0.5" footer="0.5"/>
  <pageSetup scale="77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 (2)</vt:lpstr>
    </vt:vector>
  </TitlesOfParts>
  <Company>University of Colorado at Boulder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QGIS</dc:creator>
  <cp:lastModifiedBy>Leanne Lestak</cp:lastModifiedBy>
  <cp:lastPrinted>2019-02-20T22:46:22Z</cp:lastPrinted>
  <dcterms:created xsi:type="dcterms:W3CDTF">2012-03-21T05:46:15Z</dcterms:created>
  <dcterms:modified xsi:type="dcterms:W3CDTF">2019-05-15T19:31:11Z</dcterms:modified>
</cp:coreProperties>
</file>