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paperwork\0_NASA_Ag_Project\2019_RT_Reports\20190605_RT_report\"/>
    </mc:Choice>
  </mc:AlternateContent>
  <bookViews>
    <workbookView xWindow="20625" yWindow="4485" windowWidth="26115" windowHeight="17100" tabRatio="500"/>
  </bookViews>
  <sheets>
    <sheet name="Table 1 (2)" sheetId="6" r:id="rId1"/>
  </sheets>
  <definedNames>
    <definedName name="_xlnm.Print_Area" localSheetId="0">'Table 1 (2)'!$A$1:$L$23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<sst xmlns="http://schemas.openxmlformats.org/spreadsheetml/2006/main" count="87" uniqueCount="60">
  <si>
    <t>Basin</t>
  </si>
  <si>
    <t>% SCA</t>
  </si>
  <si>
    <t>Vol (af)</t>
  </si>
  <si>
    <t>&gt; 5000'</t>
  </si>
  <si>
    <t>Chg. in SWE (in)</t>
  </si>
  <si>
    <t>Area (mi2)</t>
  </si>
  <si>
    <t>SNODAS* (in)</t>
  </si>
  <si>
    <t>Feather</t>
  </si>
  <si>
    <t>Yuba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</si>
  <si>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</si>
  <si>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</si>
  <si>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</si>
  <si>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</si>
  <si>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</si>
  <si>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</si>
  <si>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</si>
  <si>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</si>
  <si>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</si>
  <si>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</si>
  <si>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</si>
  <si>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</si>
  <si>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</si>
  <si>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</si>
  <si>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</si>
  <si>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</si>
  <si>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</si>
  <si>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</si>
  <si>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</si>
  <si>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</si>
  <si>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Pillows</t>
  </si>
  <si>
    <t>5/14/19</t>
  </si>
  <si>
    <t>% 5/14 Avg.</t>
  </si>
  <si>
    <t>SWE (in)</t>
    <phoneticPr fontId="1" type="noConversion"/>
  </si>
  <si>
    <t>6/5/19</t>
  </si>
  <si>
    <t>% 6/5 Avg.</t>
  </si>
  <si>
    <t>5/14 thru 6/5/19</t>
  </si>
  <si>
    <t>Surveys</t>
  </si>
  <si>
    <t>8.5 (6)</t>
  </si>
  <si>
    <t>NA</t>
  </si>
  <si>
    <t>26.4 (2)</t>
  </si>
  <si>
    <t>45.0 (1)</t>
  </si>
  <si>
    <t>18.0 (11)</t>
  </si>
  <si>
    <t>22.0 (2)</t>
  </si>
  <si>
    <t>28.7 (1)</t>
  </si>
  <si>
    <t>45.6 (1)</t>
  </si>
  <si>
    <t>20.0 (8)</t>
  </si>
  <si>
    <t>22.1 (2)</t>
  </si>
  <si>
    <t>8.5 (9)</t>
  </si>
  <si>
    <t>44.3 (3)</t>
  </si>
  <si>
    <t>31.0 (13)</t>
  </si>
  <si>
    <t>0.0 (1)</t>
  </si>
  <si>
    <t>13.4 (6)</t>
  </si>
  <si>
    <t>16.9 (4)</t>
  </si>
  <si>
    <t>7.4 (8)</t>
  </si>
  <si>
    <t>10.9 (1)</t>
  </si>
  <si>
    <t>9.2 (5)</t>
  </si>
  <si>
    <t>22.7 (5)</t>
  </si>
  <si>
    <t>9.6 (1)</t>
  </si>
  <si>
    <t>12.3 (6)</t>
  </si>
  <si>
    <t>32.5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</si>
</sst>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/>
    <xf numFmtId="3" fontId="4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/>
    <xf numFmtId="1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5" fontId="4" fillId="0" borderId="15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1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zoomScalePageLayoutView="125" workbookViewId="0">
      <selection activeCell="J33" sqref="J33"/>
    </sheetView>
  </sheetViews>
  <sheetFormatPr defaultColWidth="11" defaultRowHeight="12.75" x14ac:dyDescent="0.2"/>
  <cols>
    <col min="1" max="1" width="9" customWidth="1"/>
    <col min="2" max="2" width="8.25" customWidth="1"/>
    <col min="3" max="3" width="9" customWidth="1"/>
    <col min="4" max="4" width="7.375" customWidth="1"/>
    <col min="5" max="5" width="6.875" customWidth="1"/>
    <col min="6" max="6" width="6.375" customWidth="1"/>
    <col min="7" max="7" width="8.625" customWidth="1"/>
    <col min="8" max="8" width="13.125" customWidth="1"/>
    <col min="9" max="11" width="8" customWidth="1"/>
    <col min="12" max="12" width="9.875" customWidth="1"/>
  </cols>
  <sheetData>
    <row r="1" spans="1:16" x14ac:dyDescent="0.2">
      <c r="A1" s="3" t="s">
        <v>0</v>
      </c>
      <c r="B1" s="38" t="s">
        <v>30</v>
      </c>
      <c r="C1" s="38" t="s">
        <v>33</v>
      </c>
      <c r="D1" s="39" t="s">
        <v>30</v>
      </c>
      <c r="E1" s="39" t="s">
        <v>33</v>
      </c>
      <c r="F1" s="39" t="s">
        <v>33</v>
      </c>
      <c r="G1" s="40" t="s">
        <v>33</v>
      </c>
      <c r="H1" s="30" t="s">
        <v>35</v>
      </c>
      <c r="I1" s="10" t="s">
        <v>5</v>
      </c>
      <c r="J1" s="10" t="s">
        <v>33</v>
      </c>
      <c r="K1" s="10" t="s">
        <v>33</v>
      </c>
      <c r="L1" s="7" t="s">
        <v>33</v>
      </c>
    </row>
    <row r="2" spans="1:16" ht="13.5" thickBot="1" x14ac:dyDescent="0.25">
      <c r="A2" s="11"/>
      <c r="B2" s="4" t="s">
        <v>31</v>
      </c>
      <c r="C2" s="4" t="s">
        <v>34</v>
      </c>
      <c r="D2" s="41" t="s">
        <v>32</v>
      </c>
      <c r="E2" s="41" t="s">
        <v>32</v>
      </c>
      <c r="F2" s="41" t="s">
        <v>1</v>
      </c>
      <c r="G2" s="42" t="s">
        <v>2</v>
      </c>
      <c r="H2" s="43" t="s">
        <v>4</v>
      </c>
      <c r="I2" s="12" t="s">
        <v>3</v>
      </c>
      <c r="J2" s="37" t="s">
        <v>29</v>
      </c>
      <c r="K2" s="37" t="s">
        <v>36</v>
      </c>
      <c r="L2" s="8" t="s">
        <v>6</v>
      </c>
    </row>
    <row r="3" spans="1:16" x14ac:dyDescent="0.2">
      <c r="A3" s="13" t="s">
        <v>7</v>
      </c>
      <c r="B3" s="14">
        <v>111.494529724</v>
      </c>
      <c r="C3" s="14">
        <v>163.48167419399999</v>
      </c>
      <c r="D3" s="2">
        <v>4.4941566064699998</v>
      </c>
      <c r="E3" s="2">
        <v>2.3321800489900002</v>
      </c>
      <c r="F3" s="2">
        <v>10.944925064</v>
      </c>
      <c r="G3" s="6">
        <v>280592.02993700001</v>
      </c>
      <c r="H3" s="2">
        <f>E3-D3</f>
        <v>-2.1619765574799996</v>
      </c>
      <c r="I3" s="15">
        <v>2255.8701616200001</v>
      </c>
      <c r="J3" s="15" t="s">
        <v>37</v>
      </c>
      <c r="K3" s="15" t="s">
        <v>38</v>
      </c>
      <c r="L3" s="9">
        <v>3.5007300376899999</v>
      </c>
      <c r="M3" s="5"/>
    </row>
    <row r="4" spans="1:16" x14ac:dyDescent="0.2">
      <c r="A4" s="16" t="s">
        <v>8</v>
      </c>
      <c r="B4" s="1">
        <v>120.103118896</v>
      </c>
      <c r="C4" s="1">
        <v>223.01829528799999</v>
      </c>
      <c r="D4" s="2">
        <v>20.746205518299998</v>
      </c>
      <c r="E4" s="2">
        <v>14.0586835177</v>
      </c>
      <c r="F4" s="2">
        <v>44.5472489514</v>
      </c>
      <c r="G4" s="6">
        <v>415083.04655500001</v>
      </c>
      <c r="H4" s="2">
        <f t="shared" ref="H4:H23" si="0">E4-D4</f>
        <v>-6.6875220005999978</v>
      </c>
      <c r="I4" s="15">
        <v>553.59375963599996</v>
      </c>
      <c r="J4" s="15" t="s">
        <v>39</v>
      </c>
      <c r="K4" s="15" t="s">
        <v>40</v>
      </c>
      <c r="L4" s="9">
        <v>13.2292003632</v>
      </c>
      <c r="M4" s="5"/>
    </row>
    <row r="5" spans="1:16" x14ac:dyDescent="0.2">
      <c r="A5" s="16" t="s">
        <v>9</v>
      </c>
      <c r="B5" s="1">
        <v>132.15034484899999</v>
      </c>
      <c r="C5" s="1">
        <v>201.24118042000001</v>
      </c>
      <c r="D5" s="2">
        <v>17.083379315599998</v>
      </c>
      <c r="E5" s="2">
        <v>10.729818014399999</v>
      </c>
      <c r="F5" s="2">
        <v>40.232858990899999</v>
      </c>
      <c r="G5" s="6">
        <v>485094.74046100001</v>
      </c>
      <c r="H5" s="2">
        <f t="shared" si="0"/>
        <v>-6.3535613011999992</v>
      </c>
      <c r="I5" s="15">
        <v>847.68608571100003</v>
      </c>
      <c r="J5" s="15" t="s">
        <v>41</v>
      </c>
      <c r="K5" s="15" t="s">
        <v>42</v>
      </c>
      <c r="L5" s="9">
        <v>12.399100303599999</v>
      </c>
      <c r="M5" s="5"/>
    </row>
    <row r="6" spans="1:16" x14ac:dyDescent="0.2">
      <c r="A6" s="17" t="s">
        <v>10</v>
      </c>
      <c r="B6" s="18">
        <v>111.454841614</v>
      </c>
      <c r="C6" s="18">
        <v>160.51205444300001</v>
      </c>
      <c r="D6" s="19">
        <v>4.23547007213</v>
      </c>
      <c r="E6" s="19">
        <v>2.0312531701299998</v>
      </c>
      <c r="F6" s="19">
        <v>11.881918819199999</v>
      </c>
      <c r="G6" s="20">
        <v>10237.233236</v>
      </c>
      <c r="H6" s="19">
        <f t="shared" si="0"/>
        <v>-2.2042169020000002</v>
      </c>
      <c r="I6" s="21">
        <v>94.497297090700002</v>
      </c>
      <c r="J6" s="21" t="s">
        <v>38</v>
      </c>
      <c r="K6" s="21" t="s">
        <v>38</v>
      </c>
      <c r="L6" s="22">
        <v>2.9131700992599998</v>
      </c>
      <c r="M6" s="5"/>
    </row>
    <row r="7" spans="1:16" x14ac:dyDescent="0.2">
      <c r="A7" s="16" t="s">
        <v>11</v>
      </c>
      <c r="B7" s="1">
        <v>139.14140319800001</v>
      </c>
      <c r="C7" s="1">
        <v>206.62663269000001</v>
      </c>
      <c r="D7" s="2">
        <v>19.6690326023</v>
      </c>
      <c r="E7" s="2">
        <v>12.762742408099999</v>
      </c>
      <c r="F7" s="2">
        <v>53.059548254600003</v>
      </c>
      <c r="G7" s="6">
        <v>228427.75379799999</v>
      </c>
      <c r="H7" s="2">
        <f t="shared" si="0"/>
        <v>-6.9062901942000003</v>
      </c>
      <c r="I7" s="15">
        <v>335.58744915199998</v>
      </c>
      <c r="J7" s="15" t="s">
        <v>43</v>
      </c>
      <c r="K7" s="15" t="s">
        <v>38</v>
      </c>
      <c r="L7" s="9">
        <v>14.848400116000001</v>
      </c>
      <c r="M7" s="5"/>
    </row>
    <row r="8" spans="1:16" x14ac:dyDescent="0.2">
      <c r="A8" s="16" t="s">
        <v>12</v>
      </c>
      <c r="B8" s="1">
        <v>148.84693908700001</v>
      </c>
      <c r="C8" s="1">
        <v>189.47511291500001</v>
      </c>
      <c r="D8" s="2">
        <v>26.059295244400001</v>
      </c>
      <c r="E8" s="2">
        <v>16.199100961100001</v>
      </c>
      <c r="F8" s="2">
        <v>47.473450811100001</v>
      </c>
      <c r="G8" s="6">
        <v>505633.26043800003</v>
      </c>
      <c r="H8" s="2">
        <f t="shared" si="0"/>
        <v>-9.8601942833000003</v>
      </c>
      <c r="I8" s="23">
        <v>585.25558463899995</v>
      </c>
      <c r="J8" s="23" t="s">
        <v>44</v>
      </c>
      <c r="K8" s="23" t="s">
        <v>38</v>
      </c>
      <c r="L8" s="9">
        <v>20.5452003479</v>
      </c>
      <c r="M8" s="5"/>
      <c r="P8" s="18"/>
    </row>
    <row r="9" spans="1:16" x14ac:dyDescent="0.2">
      <c r="A9" s="16" t="s">
        <v>13</v>
      </c>
      <c r="B9" s="1">
        <v>136.80871582</v>
      </c>
      <c r="C9" s="1">
        <v>192.49594116200001</v>
      </c>
      <c r="D9" s="2">
        <v>24.3888467614</v>
      </c>
      <c r="E9" s="2">
        <v>18.0282842005</v>
      </c>
      <c r="F9" s="2">
        <v>56.734576344399997</v>
      </c>
      <c r="G9" s="6">
        <v>910008.59215299995</v>
      </c>
      <c r="H9" s="2">
        <f t="shared" si="0"/>
        <v>-6.3605625609000001</v>
      </c>
      <c r="I9" s="15">
        <v>946.43750466300003</v>
      </c>
      <c r="J9" s="15" t="s">
        <v>45</v>
      </c>
      <c r="K9" s="15" t="s">
        <v>38</v>
      </c>
      <c r="L9" s="9">
        <v>22.957000732400001</v>
      </c>
      <c r="M9" s="5"/>
    </row>
    <row r="10" spans="1:16" x14ac:dyDescent="0.2">
      <c r="A10" s="17" t="s">
        <v>14</v>
      </c>
      <c r="B10" s="18">
        <v>141.91053772000001</v>
      </c>
      <c r="C10" s="18">
        <v>160.50970459000001</v>
      </c>
      <c r="D10" s="19">
        <v>17.4864129328</v>
      </c>
      <c r="E10" s="19">
        <v>9.8293408493599994</v>
      </c>
      <c r="F10" s="19">
        <v>41.577720525099998</v>
      </c>
      <c r="G10" s="20">
        <v>289590.06286000001</v>
      </c>
      <c r="H10" s="19">
        <f t="shared" si="0"/>
        <v>-7.657072083440001</v>
      </c>
      <c r="I10" s="21">
        <v>552.40818469099997</v>
      </c>
      <c r="J10" s="21" t="s">
        <v>46</v>
      </c>
      <c r="K10" s="21" t="s">
        <v>38</v>
      </c>
      <c r="L10" s="22">
        <v>19.7024993896</v>
      </c>
      <c r="M10" s="5"/>
    </row>
    <row r="11" spans="1:16" x14ac:dyDescent="0.2">
      <c r="A11" s="16" t="s">
        <v>15</v>
      </c>
      <c r="B11" s="1">
        <v>145.64552307100001</v>
      </c>
      <c r="C11" s="1">
        <v>174.181396484</v>
      </c>
      <c r="D11" s="2">
        <v>19.86689136</v>
      </c>
      <c r="E11" s="2">
        <v>12.7082224989</v>
      </c>
      <c r="F11" s="2">
        <v>43.461414271899997</v>
      </c>
      <c r="G11" s="6">
        <v>848454.40647100005</v>
      </c>
      <c r="H11" s="2">
        <f t="shared" si="0"/>
        <v>-7.1586688611000007</v>
      </c>
      <c r="I11" s="15">
        <v>1251.82766257</v>
      </c>
      <c r="J11" s="15" t="s">
        <v>47</v>
      </c>
      <c r="K11" s="15" t="s">
        <v>38</v>
      </c>
      <c r="L11" s="9">
        <v>14.6345996857</v>
      </c>
      <c r="M11" s="5"/>
    </row>
    <row r="12" spans="1:16" x14ac:dyDescent="0.2">
      <c r="A12" s="16" t="s">
        <v>16</v>
      </c>
      <c r="B12" s="1">
        <v>143.461029053</v>
      </c>
      <c r="C12" s="1">
        <v>201.30705261200001</v>
      </c>
      <c r="D12" s="2">
        <v>22.1480839428</v>
      </c>
      <c r="E12" s="2">
        <v>18.3418144742</v>
      </c>
      <c r="F12" s="2">
        <v>49.4742576955</v>
      </c>
      <c r="G12" s="6">
        <v>1204042.02654</v>
      </c>
      <c r="H12" s="2">
        <f t="shared" si="0"/>
        <v>-3.8062694686</v>
      </c>
      <c r="I12" s="15">
        <v>1230.8360120699999</v>
      </c>
      <c r="J12" s="15" t="s">
        <v>48</v>
      </c>
      <c r="K12" s="15" t="s">
        <v>49</v>
      </c>
      <c r="L12" s="9">
        <v>19.624200820900001</v>
      </c>
      <c r="M12" s="5"/>
    </row>
    <row r="13" spans="1:16" x14ac:dyDescent="0.2">
      <c r="A13" s="16" t="s">
        <v>17</v>
      </c>
      <c r="B13" s="1">
        <v>143.53981018100001</v>
      </c>
      <c r="C13" s="1">
        <v>205.008056641</v>
      </c>
      <c r="D13" s="2">
        <v>12.8712890381</v>
      </c>
      <c r="E13" s="2">
        <v>10.377793066900001</v>
      </c>
      <c r="F13" s="2">
        <v>34.665820643000004</v>
      </c>
      <c r="G13" s="6">
        <v>177288.55434599999</v>
      </c>
      <c r="H13" s="2">
        <f t="shared" si="0"/>
        <v>-2.4934959711999998</v>
      </c>
      <c r="I13" s="15">
        <v>320.31445427099999</v>
      </c>
      <c r="J13" s="15" t="s">
        <v>50</v>
      </c>
      <c r="K13" s="15" t="s">
        <v>38</v>
      </c>
      <c r="L13" s="9">
        <v>19.461999893200002</v>
      </c>
      <c r="M13" s="5"/>
    </row>
    <row r="14" spans="1:16" x14ac:dyDescent="0.2">
      <c r="A14" s="16" t="s">
        <v>18</v>
      </c>
      <c r="B14" s="1">
        <v>75.9417800903</v>
      </c>
      <c r="C14" s="1">
        <v>130.601806641</v>
      </c>
      <c r="D14" s="2">
        <v>1.4002235563400001</v>
      </c>
      <c r="E14" s="2">
        <v>0.813932719837</v>
      </c>
      <c r="F14" s="2">
        <v>5.00242836328</v>
      </c>
      <c r="G14" s="6">
        <v>6200.0858964199997</v>
      </c>
      <c r="H14" s="2">
        <f t="shared" si="0"/>
        <v>-0.58629083650300007</v>
      </c>
      <c r="I14" s="15">
        <v>142.82691102699999</v>
      </c>
      <c r="J14" s="15" t="s">
        <v>50</v>
      </c>
      <c r="K14" s="15" t="s">
        <v>38</v>
      </c>
      <c r="L14" s="9">
        <v>3.47939991951</v>
      </c>
      <c r="M14" s="5"/>
    </row>
    <row r="15" spans="1:16" x14ac:dyDescent="0.2">
      <c r="A15" s="17" t="s">
        <v>19</v>
      </c>
      <c r="B15" s="18">
        <v>152.859863281</v>
      </c>
      <c r="C15" s="18">
        <v>191.34248352099999</v>
      </c>
      <c r="D15" s="19">
        <v>6.0154851571399997</v>
      </c>
      <c r="E15" s="19">
        <v>3.70585178393</v>
      </c>
      <c r="F15" s="19">
        <v>11.861639518500001</v>
      </c>
      <c r="G15" s="20">
        <v>360527.68591100001</v>
      </c>
      <c r="H15" s="19">
        <f t="shared" si="0"/>
        <v>-2.3096333732099996</v>
      </c>
      <c r="I15" s="21">
        <v>1824.1116625100001</v>
      </c>
      <c r="J15" s="21" t="s">
        <v>51</v>
      </c>
      <c r="K15" s="21" t="s">
        <v>38</v>
      </c>
      <c r="L15" s="22">
        <v>4.65023994446</v>
      </c>
      <c r="M15" s="5"/>
    </row>
    <row r="16" spans="1:16" x14ac:dyDescent="0.2">
      <c r="A16" s="16" t="s">
        <v>20</v>
      </c>
      <c r="B16" s="1">
        <v>149.422241211</v>
      </c>
      <c r="C16" s="1">
        <v>227.638793945</v>
      </c>
      <c r="D16" s="2">
        <v>9.9921236826400008</v>
      </c>
      <c r="E16" s="2">
        <v>7.0126331523100003</v>
      </c>
      <c r="F16" s="2">
        <v>21.0216789668</v>
      </c>
      <c r="G16" s="6">
        <v>220741.86527400001</v>
      </c>
      <c r="H16" s="2">
        <f t="shared" si="0"/>
        <v>-2.9794905303300006</v>
      </c>
      <c r="I16" s="15">
        <v>590.20710352699996</v>
      </c>
      <c r="J16" s="15" t="s">
        <v>52</v>
      </c>
      <c r="K16" s="15" t="s">
        <v>38</v>
      </c>
      <c r="L16" s="9">
        <v>7.2301502227799999</v>
      </c>
      <c r="M16" s="5"/>
    </row>
    <row r="17" spans="1:15" x14ac:dyDescent="0.2">
      <c r="A17" s="16" t="s">
        <v>21</v>
      </c>
      <c r="B17" s="1">
        <v>154.509933472</v>
      </c>
      <c r="C17" s="1">
        <v>226.225906372</v>
      </c>
      <c r="D17" s="2">
        <v>15.3239615948</v>
      </c>
      <c r="E17" s="2">
        <v>8.6438368864200008</v>
      </c>
      <c r="F17" s="2">
        <v>21.8793474137</v>
      </c>
      <c r="G17" s="6">
        <v>155157.626403</v>
      </c>
      <c r="H17" s="2">
        <f t="shared" si="0"/>
        <v>-6.6801247083799993</v>
      </c>
      <c r="I17" s="15">
        <v>336.563804989</v>
      </c>
      <c r="J17" s="15" t="s">
        <v>53</v>
      </c>
      <c r="K17" s="15" t="s">
        <v>38</v>
      </c>
      <c r="L17" s="9">
        <v>10.920000076299999</v>
      </c>
      <c r="M17" s="5"/>
      <c r="O17" s="5"/>
    </row>
    <row r="18" spans="1:15" x14ac:dyDescent="0.2">
      <c r="A18" s="16" t="s">
        <v>22</v>
      </c>
      <c r="B18" s="1">
        <v>162.29495239299999</v>
      </c>
      <c r="C18" s="1">
        <v>232.17117309599999</v>
      </c>
      <c r="D18" s="2">
        <v>10.9296672737</v>
      </c>
      <c r="E18" s="2">
        <v>5.1002196291699997</v>
      </c>
      <c r="F18" s="2">
        <v>30.443864229799999</v>
      </c>
      <c r="G18" s="6">
        <v>35834.395526699998</v>
      </c>
      <c r="H18" s="2">
        <f t="shared" si="0"/>
        <v>-5.8294476445300001</v>
      </c>
      <c r="I18" s="15">
        <v>131.73829830599999</v>
      </c>
      <c r="J18" s="15" t="s">
        <v>54</v>
      </c>
      <c r="K18" s="15" t="s">
        <v>38</v>
      </c>
      <c r="L18" s="9">
        <v>3.8796501159700001</v>
      </c>
      <c r="M18" s="5"/>
    </row>
    <row r="19" spans="1:15" x14ac:dyDescent="0.2">
      <c r="A19" s="17" t="s">
        <v>23</v>
      </c>
      <c r="B19" s="18">
        <v>160.66209411599999</v>
      </c>
      <c r="C19" s="18">
        <v>219.19801330600001</v>
      </c>
      <c r="D19" s="19">
        <v>11.294605429200001</v>
      </c>
      <c r="E19" s="19">
        <v>7.2949003439300002</v>
      </c>
      <c r="F19" s="19">
        <v>27.341977309600001</v>
      </c>
      <c r="G19" s="20">
        <v>165701.534392</v>
      </c>
      <c r="H19" s="19">
        <f t="shared" si="0"/>
        <v>-3.9997050852700005</v>
      </c>
      <c r="I19" s="21">
        <v>425.90036408399999</v>
      </c>
      <c r="J19" s="21" t="s">
        <v>55</v>
      </c>
      <c r="K19" s="21" t="s">
        <v>38</v>
      </c>
      <c r="L19" s="22">
        <v>7.7327198982200001</v>
      </c>
      <c r="M19" s="5"/>
    </row>
    <row r="20" spans="1:15" x14ac:dyDescent="0.2">
      <c r="A20" s="16" t="s">
        <v>24</v>
      </c>
      <c r="B20" s="1">
        <v>154.08052063</v>
      </c>
      <c r="C20" s="1">
        <v>192.32138061500001</v>
      </c>
      <c r="D20" s="2">
        <v>11.833661872</v>
      </c>
      <c r="E20" s="2">
        <v>8.9534684445699995</v>
      </c>
      <c r="F20" s="2">
        <v>25.830702150099999</v>
      </c>
      <c r="G20" s="6">
        <v>218427.93745299999</v>
      </c>
      <c r="H20" s="2">
        <f t="shared" si="0"/>
        <v>-2.880193427430001</v>
      </c>
      <c r="I20" s="15">
        <v>457.42270968100001</v>
      </c>
      <c r="J20" s="15" t="s">
        <v>56</v>
      </c>
      <c r="K20" s="15" t="s">
        <v>38</v>
      </c>
      <c r="L20" s="9">
        <v>10.887299537700001</v>
      </c>
      <c r="M20" s="5"/>
    </row>
    <row r="21" spans="1:15" x14ac:dyDescent="0.2">
      <c r="A21" s="16" t="s">
        <v>25</v>
      </c>
      <c r="B21" s="1">
        <v>167.986251831</v>
      </c>
      <c r="C21" s="1">
        <v>189.52781677199999</v>
      </c>
      <c r="D21" s="2">
        <v>5.5811475211300001</v>
      </c>
      <c r="E21" s="2">
        <v>3.21827264667</v>
      </c>
      <c r="F21" s="2">
        <v>10.163560908099999</v>
      </c>
      <c r="G21" s="6">
        <v>145402.24503699999</v>
      </c>
      <c r="H21" s="2">
        <f t="shared" si="0"/>
        <v>-2.3628748744600001</v>
      </c>
      <c r="I21" s="15">
        <v>847.12816809000003</v>
      </c>
      <c r="J21" s="15" t="s">
        <v>57</v>
      </c>
      <c r="K21" s="15" t="s">
        <v>38</v>
      </c>
      <c r="L21" s="9">
        <v>2.9304900169399999</v>
      </c>
      <c r="M21" s="5"/>
    </row>
    <row r="22" spans="1:15" x14ac:dyDescent="0.2">
      <c r="A22" s="16" t="s">
        <v>26</v>
      </c>
      <c r="B22" s="1">
        <v>151.37681579599999</v>
      </c>
      <c r="C22" s="1">
        <v>200.97621154800001</v>
      </c>
      <c r="D22" s="2">
        <v>4.2205487055699997</v>
      </c>
      <c r="E22" s="2">
        <v>2.54664494842</v>
      </c>
      <c r="F22" s="2">
        <v>10.3703703704</v>
      </c>
      <c r="G22" s="6">
        <v>145416.138721</v>
      </c>
      <c r="H22" s="2">
        <f t="shared" si="0"/>
        <v>-1.6739037571499997</v>
      </c>
      <c r="I22" s="15">
        <v>1070.6439150799999</v>
      </c>
      <c r="J22" s="15" t="s">
        <v>38</v>
      </c>
      <c r="K22" s="15" t="s">
        <v>38</v>
      </c>
      <c r="L22" s="9">
        <v>1.8901900053</v>
      </c>
      <c r="M22" s="5"/>
    </row>
    <row r="23" spans="1:15" ht="13.5" thickBot="1" x14ac:dyDescent="0.25">
      <c r="A23" s="24" t="s">
        <v>27</v>
      </c>
      <c r="B23" s="25">
        <v>182.288818359</v>
      </c>
      <c r="C23" s="25">
        <v>248.23320007300001</v>
      </c>
      <c r="D23" s="26">
        <v>6.7685522871100003</v>
      </c>
      <c r="E23" s="26">
        <v>4.0392847058300001</v>
      </c>
      <c r="F23" s="26">
        <v>19.209384737600001</v>
      </c>
      <c r="G23" s="27">
        <v>485844.027734</v>
      </c>
      <c r="H23" s="26">
        <f t="shared" si="0"/>
        <v>-2.7292675812800002</v>
      </c>
      <c r="I23" s="28">
        <v>2255.2425042999998</v>
      </c>
      <c r="J23" s="28" t="s">
        <v>58</v>
      </c>
      <c r="K23" s="28" t="s">
        <v>59</v>
      </c>
      <c r="L23" s="29">
        <v>2.1593399047899999</v>
      </c>
      <c r="M23" s="5"/>
    </row>
    <row r="24" spans="1:15" x14ac:dyDescent="0.2">
      <c r="A24" s="34"/>
      <c r="B24" s="1"/>
      <c r="C24" s="1"/>
      <c r="D24" s="2"/>
      <c r="E24" s="2"/>
      <c r="F24" s="2"/>
      <c r="G24" s="35"/>
      <c r="H24" s="2"/>
      <c r="I24" s="23"/>
      <c r="J24" s="23"/>
      <c r="K24" s="23"/>
      <c r="L24" s="36"/>
      <c r="M24" s="5"/>
    </row>
    <row r="25" spans="1:15" ht="15" x14ac:dyDescent="0.2">
      <c r="A25" s="33" t="s">
        <v>28</v>
      </c>
    </row>
    <row r="26" spans="1:15" ht="15" x14ac:dyDescent="0.2">
      <c r="A26" s="32"/>
    </row>
    <row r="27" spans="1:15" ht="15" x14ac:dyDescent="0.2">
      <c r="A27" s="32"/>
    </row>
    <row r="28" spans="1:15" x14ac:dyDescent="0.2">
      <c r="E28" s="31"/>
    </row>
  </sheetData>
  <phoneticPr fontId="1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 (2)</vt:lpstr>
      <vt:lpstr>'Table 1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2019-06-07T03:50:00Z</dcterms:modified>
</cp:coreProperties>
</file>