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0_RT_Reports/20200425_RT_report/"/>
    </mc:Choice>
  </mc:AlternateContent>
  <xr:revisionPtr revIDLastSave="0" documentId="13_ncr:1_{56745AC4-6D86-9243-A4D4-E9BA98BC2048}" xr6:coauthVersionLast="45" xr6:coauthVersionMax="45" xr10:uidLastSave="{00000000-0000-0000-0000-000000000000}"/>
  <bookViews>
    <workbookView xWindow="30140" yWindow="1620" windowWidth="19460" windowHeight="17940" xr2:uid="{C049ECD1-E53A-3B45-9F8B-BC7BDB4FB801}"/>
  </bookViews>
  <sheets>
    <sheet name="Final" sheetId="1" r:id="rId1"/>
  </sheets>
  <definedNames>
    <definedName name="_xlnm.Print_Area" localSheetId="0">Final!$A$1:$L$23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<sst xmlns="http://schemas.openxmlformats.org/spreadsheetml/2006/main" count="87" uniqueCount="75">
  <si>
    <t>Basin</t>
  </si>
  <si>
    <t>4/20/20</t>
  </si>
  <si>
    <t>Area (mi2)</t>
  </si>
  <si>
    <t>% 4/20 Avg.</t>
  </si>
  <si>
    <t>SWE (in)</t>
  </si>
  <si>
    <t>% SCA</t>
  </si>
  <si>
    <t>Vol (af)</t>
  </si>
  <si>
    <t>Chg. in SWE (in)</t>
  </si>
  <si>
    <t>&gt; 5000'</t>
  </si>
  <si>
    <t>Pillows</t>
  </si>
  <si>
    <t>SNODAS* (in)</t>
  </si>
  <si>
    <t>Feather</t>
  </si>
  <si>
    <t>15.1 (1)</t>
  </si>
  <si>
    <t>Yuba</t>
  </si>
  <si>
    <t>NA</t>
  </si>
  <si>
    <t>American</t>
  </si>
  <si>
    <t>22.4 (8)</t>
  </si>
  <si>
    <t>Cosumnes</t>
  </si>
  <si>
    <t>Mokelumne</t>
  </si>
  <si>
    <t>25.6 (1)</t>
  </si>
  <si>
    <t>Stanislaus</t>
  </si>
  <si>
    <t>21.3 (6)</t>
  </si>
  <si>
    <t>Tuolumne</t>
  </si>
  <si>
    <t>17.7 (7)</t>
  </si>
  <si>
    <t>Merced</t>
  </si>
  <si>
    <t>22.1 (2)</t>
  </si>
  <si>
    <t>San Joaquin</t>
  </si>
  <si>
    <t>13.6 (7)</t>
  </si>
  <si>
    <t>Kings</t>
  </si>
  <si>
    <t>20.6 (6)</t>
  </si>
  <si>
    <t>Kaweah</t>
  </si>
  <si>
    <t>2.3 (1)</t>
  </si>
  <si>
    <t>Tule</t>
  </si>
  <si>
    <t>2.1 (1)</t>
  </si>
  <si>
    <t>Kern</t>
  </si>
  <si>
    <t>11.2 (7)</t>
  </si>
  <si>
    <t>Truckee</t>
  </si>
  <si>
    <t>12.2 (5)</t>
  </si>
  <si>
    <t>Tahoe</t>
  </si>
  <si>
    <t>16.2 (5)</t>
  </si>
  <si>
    <t>W Carson</t>
  </si>
  <si>
    <t>20.4 (2)</t>
  </si>
  <si>
    <t>E Carson</t>
  </si>
  <si>
    <t>16 (4)</t>
  </si>
  <si>
    <t>W Walker</t>
  </si>
  <si>
    <t>15.6 (5)</t>
  </si>
  <si>
    <t>E Walker</t>
  </si>
  <si>
    <t>10.1 (1)</t>
  </si>
  <si>
    <t>10.2 (1)</t>
  </si>
  <si>
    <t>Mono</t>
  </si>
  <si>
    <t>14.9 (1)</t>
  </si>
  <si>
    <t>Owens</t>
  </si>
  <si>
    <t>13.3 (5)</t>
  </si>
  <si>
    <t>* This is a comparison to the SNODAS (SNOw Data Assimilation System) nationwide product from the National Weather Service.</t>
  </si>
  <si>
    <t>4/25/20</t>
  </si>
  <si>
    <t>% 4/25 Avg.</t>
  </si>
  <si>
    <t>10.9 (1)</t>
  </si>
  <si>
    <t>21.7 (9)</t>
  </si>
  <si>
    <t>23.2 (1)</t>
  </si>
  <si>
    <t>19.2 (6)</t>
  </si>
  <si>
    <t>14.6 (7)</t>
  </si>
  <si>
    <t>20.6 (2)</t>
  </si>
  <si>
    <t>9.5 (8)</t>
  </si>
  <si>
    <t>20.4 (6)</t>
  </si>
  <si>
    <t>0.6 (1)</t>
  </si>
  <si>
    <t>0.3 (1)</t>
  </si>
  <si>
    <t>9.1 (7)</t>
  </si>
  <si>
    <t>9.3 (5)</t>
  </si>
  <si>
    <t>12.7 (5)</t>
  </si>
  <si>
    <t>18.7 (2)</t>
  </si>
  <si>
    <t>12.8 (4)</t>
  </si>
  <si>
    <t>13.8 (5)</t>
  </si>
  <si>
    <t>14.4 (1)</t>
  </si>
  <si>
    <t>12.1 (5)</t>
  </si>
  <si>
    <t>4/20 thru 4/25/20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</si>
</sst>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10" xfId="0" applyFont="1" applyBorder="1"/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8"/>
  <sheetViews>
    <sheetView tabSelected="1" zoomScale="125" zoomScaleNormal="125" zoomScalePageLayoutView="125" workbookViewId="0">
      <selection activeCell="M19" sqref="M19"/>
    </sheetView>
  </sheetViews>
  <sheetFormatPr baseColWidth="10" defaultColWidth="11" defaultRowHeight="13" x14ac:dyDescent="0.15"/>
  <cols>
    <col min="1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1</v>
      </c>
      <c r="C1" s="2" t="s">
        <v>54</v>
      </c>
      <c r="D1" s="2" t="s">
        <v>1</v>
      </c>
      <c r="E1" s="2" t="s">
        <v>54</v>
      </c>
      <c r="F1" s="2" t="s">
        <v>54</v>
      </c>
      <c r="G1" s="2" t="s">
        <v>54</v>
      </c>
      <c r="H1" s="3" t="s">
        <v>74</v>
      </c>
      <c r="I1" s="4" t="s">
        <v>2</v>
      </c>
      <c r="J1" s="2" t="s">
        <v>1</v>
      </c>
      <c r="K1" s="2" t="s">
        <v>54</v>
      </c>
      <c r="L1" s="5" t="s">
        <v>54</v>
      </c>
    </row>
    <row r="2" spans="1:16" ht="15" thickBot="1" x14ac:dyDescent="0.25">
      <c r="A2" s="6"/>
      <c r="B2" s="7" t="s">
        <v>3</v>
      </c>
      <c r="C2" s="7" t="s">
        <v>55</v>
      </c>
      <c r="D2" s="8" t="s">
        <v>4</v>
      </c>
      <c r="E2" s="8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12" t="s">
        <v>9</v>
      </c>
      <c r="K2" s="12" t="s">
        <v>9</v>
      </c>
      <c r="L2" s="13" t="s">
        <v>10</v>
      </c>
    </row>
    <row r="3" spans="1:16" ht="14" x14ac:dyDescent="0.2">
      <c r="A3" s="14" t="s">
        <v>11</v>
      </c>
      <c r="B3" s="15">
        <v>39.460010528600002</v>
      </c>
      <c r="C3" s="15">
        <v>30.595891952500001</v>
      </c>
      <c r="D3" s="16">
        <v>4.1278995365700002</v>
      </c>
      <c r="E3" s="16">
        <v>2.6128033214799999</v>
      </c>
      <c r="F3" s="16">
        <v>19.328012672100002</v>
      </c>
      <c r="G3" s="17">
        <v>314043.72957700002</v>
      </c>
      <c r="H3" s="16">
        <f>E3-D3</f>
        <v>-1.5150962150900003</v>
      </c>
      <c r="I3" s="18">
        <v>2253.6384911300001</v>
      </c>
      <c r="J3" s="18" t="s">
        <v>12</v>
      </c>
      <c r="K3" s="18" t="s">
        <v>56</v>
      </c>
      <c r="L3" s="19">
        <v>5.28961992264</v>
      </c>
      <c r="M3" s="20"/>
    </row>
    <row r="4" spans="1:16" ht="14" x14ac:dyDescent="0.2">
      <c r="A4" s="21" t="s">
        <v>13</v>
      </c>
      <c r="B4" s="22">
        <v>74.667129516599999</v>
      </c>
      <c r="C4" s="22">
        <v>56.653999328600001</v>
      </c>
      <c r="D4" s="16">
        <v>14.3421730374</v>
      </c>
      <c r="E4" s="16">
        <v>9.8668857925999998</v>
      </c>
      <c r="F4" s="16">
        <v>69.269676782600001</v>
      </c>
      <c r="G4" s="17">
        <v>291650.389669</v>
      </c>
      <c r="H4" s="16">
        <f t="shared" ref="H4:H23" si="0">E4-D4</f>
        <v>-4.4752872448000005</v>
      </c>
      <c r="I4" s="18">
        <v>554.22141696000006</v>
      </c>
      <c r="J4" s="18" t="s">
        <v>14</v>
      </c>
      <c r="K4" s="18" t="s">
        <v>14</v>
      </c>
      <c r="L4" s="19">
        <v>14.236700058</v>
      </c>
      <c r="M4" s="20"/>
    </row>
    <row r="5" spans="1:16" ht="14" x14ac:dyDescent="0.2">
      <c r="A5" s="21" t="s">
        <v>15</v>
      </c>
      <c r="B5" s="22">
        <v>80.476036071799996</v>
      </c>
      <c r="C5" s="22">
        <v>57.8553962708</v>
      </c>
      <c r="D5" s="16">
        <v>14.680116445399999</v>
      </c>
      <c r="E5" s="16">
        <v>9.4325830631999992</v>
      </c>
      <c r="F5" s="16">
        <v>62.548512289800001</v>
      </c>
      <c r="G5" s="17">
        <v>427815.066918</v>
      </c>
      <c r="H5" s="16">
        <f t="shared" si="0"/>
        <v>-5.2475333822000003</v>
      </c>
      <c r="I5" s="18">
        <v>850.40593411400005</v>
      </c>
      <c r="J5" s="18" t="s">
        <v>16</v>
      </c>
      <c r="K5" s="18" t="s">
        <v>57</v>
      </c>
      <c r="L5" s="19">
        <v>10.375300407399999</v>
      </c>
      <c r="M5" s="20"/>
    </row>
    <row r="6" spans="1:16" ht="14" x14ac:dyDescent="0.2">
      <c r="A6" s="23" t="s">
        <v>17</v>
      </c>
      <c r="B6" s="24">
        <v>72.188789367699997</v>
      </c>
      <c r="C6" s="24">
        <v>47.316558837899997</v>
      </c>
      <c r="D6" s="25">
        <v>8.7125607594699996</v>
      </c>
      <c r="E6" s="25">
        <v>4.7555257577600001</v>
      </c>
      <c r="F6" s="25">
        <v>32.398523985200001</v>
      </c>
      <c r="G6" s="26">
        <v>23967.187870900001</v>
      </c>
      <c r="H6" s="25">
        <f t="shared" si="0"/>
        <v>-3.9570350017099996</v>
      </c>
      <c r="I6" s="27">
        <v>94.497297090700002</v>
      </c>
      <c r="J6" s="27" t="s">
        <v>14</v>
      </c>
      <c r="K6" s="27" t="s">
        <v>14</v>
      </c>
      <c r="L6" s="28">
        <v>5.1951098442100001</v>
      </c>
      <c r="M6" s="20"/>
    </row>
    <row r="7" spans="1:16" ht="14" x14ac:dyDescent="0.2">
      <c r="A7" s="21" t="s">
        <v>18</v>
      </c>
      <c r="B7" s="22">
        <v>78.573738098099994</v>
      </c>
      <c r="C7" s="22">
        <v>66.182510375999996</v>
      </c>
      <c r="D7" s="16">
        <v>15.415551063800001</v>
      </c>
      <c r="E7" s="16">
        <v>11.655497405</v>
      </c>
      <c r="F7" s="16">
        <v>70.554414784399995</v>
      </c>
      <c r="G7" s="17">
        <v>208870.37878500001</v>
      </c>
      <c r="H7" s="16">
        <f t="shared" si="0"/>
        <v>-3.7600536588000004</v>
      </c>
      <c r="I7" s="18">
        <v>336.005887368</v>
      </c>
      <c r="J7" s="18" t="s">
        <v>19</v>
      </c>
      <c r="K7" s="18" t="s">
        <v>58</v>
      </c>
      <c r="L7" s="19">
        <v>13.3422002792</v>
      </c>
      <c r="M7" s="20"/>
    </row>
    <row r="8" spans="1:16" ht="14" x14ac:dyDescent="0.2">
      <c r="A8" s="21" t="s">
        <v>20</v>
      </c>
      <c r="B8" s="22">
        <v>76.246925353999998</v>
      </c>
      <c r="C8" s="22">
        <v>64.9935836792</v>
      </c>
      <c r="D8" s="16">
        <v>14.823114303400001</v>
      </c>
      <c r="E8" s="16">
        <v>11.4917129968</v>
      </c>
      <c r="F8" s="16">
        <v>67.347415100899994</v>
      </c>
      <c r="G8" s="17">
        <v>361391.24700500001</v>
      </c>
      <c r="H8" s="16">
        <f t="shared" si="0"/>
        <v>-3.3314013066000001</v>
      </c>
      <c r="I8" s="18">
        <v>589.64918590599996</v>
      </c>
      <c r="J8" s="18" t="s">
        <v>21</v>
      </c>
      <c r="K8" s="18" t="s">
        <v>59</v>
      </c>
      <c r="L8" s="19">
        <v>12.4949998856</v>
      </c>
      <c r="M8" s="20"/>
      <c r="P8" s="24"/>
    </row>
    <row r="9" spans="1:16" ht="14" x14ac:dyDescent="0.2">
      <c r="A9" s="21" t="s">
        <v>22</v>
      </c>
      <c r="B9" s="22">
        <v>77.8671417236</v>
      </c>
      <c r="C9" s="22">
        <v>69.874282836899994</v>
      </c>
      <c r="D9" s="16">
        <v>15.495721035800001</v>
      </c>
      <c r="E9" s="16">
        <v>12.856939887099999</v>
      </c>
      <c r="F9" s="16">
        <v>67.136995176699998</v>
      </c>
      <c r="G9" s="17">
        <v>658396.80896399997</v>
      </c>
      <c r="H9" s="16">
        <f t="shared" si="0"/>
        <v>-2.6387811487000015</v>
      </c>
      <c r="I9" s="18">
        <v>960.17622608500005</v>
      </c>
      <c r="J9" s="18" t="s">
        <v>23</v>
      </c>
      <c r="K9" s="18" t="s">
        <v>60</v>
      </c>
      <c r="L9" s="19">
        <v>13.421699523899999</v>
      </c>
      <c r="M9" s="20"/>
    </row>
    <row r="10" spans="1:16" ht="14" x14ac:dyDescent="0.2">
      <c r="A10" s="23" t="s">
        <v>24</v>
      </c>
      <c r="B10" s="24">
        <v>77.992912292499994</v>
      </c>
      <c r="C10" s="24">
        <v>66.526985168500005</v>
      </c>
      <c r="D10" s="25">
        <v>14.024892685899999</v>
      </c>
      <c r="E10" s="25">
        <v>11.0615707541</v>
      </c>
      <c r="F10" s="25">
        <v>61.771561771599998</v>
      </c>
      <c r="G10" s="26">
        <v>333669.80109800003</v>
      </c>
      <c r="H10" s="25">
        <f t="shared" si="0"/>
        <v>-2.9633219317999995</v>
      </c>
      <c r="I10" s="27">
        <v>565.588988492</v>
      </c>
      <c r="J10" s="27" t="s">
        <v>25</v>
      </c>
      <c r="K10" s="27" t="s">
        <v>61</v>
      </c>
      <c r="L10" s="28">
        <v>13.4104003906</v>
      </c>
      <c r="M10" s="20"/>
    </row>
    <row r="11" spans="1:16" ht="14" x14ac:dyDescent="0.2">
      <c r="A11" s="21" t="s">
        <v>26</v>
      </c>
      <c r="B11" s="22">
        <v>74.865242004400002</v>
      </c>
      <c r="C11" s="22">
        <v>67.632057189899996</v>
      </c>
      <c r="D11" s="16">
        <v>12.7386561699</v>
      </c>
      <c r="E11" s="16">
        <v>10.7885955675</v>
      </c>
      <c r="F11" s="16">
        <v>58.249919276699998</v>
      </c>
      <c r="G11" s="17">
        <v>731086.38391500001</v>
      </c>
      <c r="H11" s="16">
        <f t="shared" si="0"/>
        <v>-1.9500606024000007</v>
      </c>
      <c r="I11" s="18">
        <v>1270.58764258</v>
      </c>
      <c r="J11" s="18" t="s">
        <v>27</v>
      </c>
      <c r="K11" s="18" t="s">
        <v>62</v>
      </c>
      <c r="L11" s="19">
        <v>10.787500381499999</v>
      </c>
      <c r="M11" s="20"/>
    </row>
    <row r="12" spans="1:16" ht="14" x14ac:dyDescent="0.2">
      <c r="A12" s="21" t="s">
        <v>28</v>
      </c>
      <c r="B12" s="22">
        <v>79.589141845699999</v>
      </c>
      <c r="C12" s="22">
        <v>69.975891113299994</v>
      </c>
      <c r="D12" s="16">
        <v>13.2640427566</v>
      </c>
      <c r="E12" s="16">
        <v>10.8859833223</v>
      </c>
      <c r="F12" s="16">
        <v>60.9915554345</v>
      </c>
      <c r="G12" s="17">
        <v>731895.78142599994</v>
      </c>
      <c r="H12" s="16">
        <f t="shared" si="0"/>
        <v>-2.3780594343000008</v>
      </c>
      <c r="I12" s="18">
        <v>1260.6148651000001</v>
      </c>
      <c r="J12" s="18" t="s">
        <v>29</v>
      </c>
      <c r="K12" s="18" t="s">
        <v>63</v>
      </c>
      <c r="L12" s="19">
        <v>10.5396995544</v>
      </c>
      <c r="M12" s="20"/>
    </row>
    <row r="13" spans="1:16" ht="14" x14ac:dyDescent="0.2">
      <c r="A13" s="21" t="s">
        <v>30</v>
      </c>
      <c r="B13" s="22">
        <v>68.5849151611</v>
      </c>
      <c r="C13" s="22">
        <v>57.719409942600002</v>
      </c>
      <c r="D13" s="16">
        <v>8.4322141123099996</v>
      </c>
      <c r="E13" s="16">
        <v>6.3166979401200001</v>
      </c>
      <c r="F13" s="16">
        <v>40.186125211499998</v>
      </c>
      <c r="G13" s="17">
        <v>110096.025389</v>
      </c>
      <c r="H13" s="16">
        <f t="shared" si="0"/>
        <v>-2.1155161721899995</v>
      </c>
      <c r="I13" s="18">
        <v>326.80024661800002</v>
      </c>
      <c r="J13" s="18" t="s">
        <v>31</v>
      </c>
      <c r="K13" s="18" t="s">
        <v>64</v>
      </c>
      <c r="L13" s="19">
        <v>8.6663198471099996</v>
      </c>
      <c r="M13" s="20"/>
    </row>
    <row r="14" spans="1:16" ht="14" x14ac:dyDescent="0.2">
      <c r="A14" s="21" t="s">
        <v>32</v>
      </c>
      <c r="B14" s="22">
        <v>71.405914306599996</v>
      </c>
      <c r="C14" s="22">
        <v>23.155122757000001</v>
      </c>
      <c r="D14" s="16">
        <v>4.4053837574200001</v>
      </c>
      <c r="E14" s="16">
        <v>1.14583740229</v>
      </c>
      <c r="F14" s="16">
        <v>8.2564351627000008</v>
      </c>
      <c r="G14" s="17">
        <v>8724.0889237699994</v>
      </c>
      <c r="H14" s="16">
        <f t="shared" si="0"/>
        <v>-3.2595463551300004</v>
      </c>
      <c r="I14" s="18">
        <v>142.757171325</v>
      </c>
      <c r="J14" s="18" t="s">
        <v>33</v>
      </c>
      <c r="K14" s="18" t="s">
        <v>65</v>
      </c>
      <c r="L14" s="19">
        <v>2.5653800964400002</v>
      </c>
      <c r="M14" s="20"/>
    </row>
    <row r="15" spans="1:16" ht="14" x14ac:dyDescent="0.2">
      <c r="A15" s="23" t="s">
        <v>34</v>
      </c>
      <c r="B15" s="24">
        <v>81.154975891099994</v>
      </c>
      <c r="C15" s="24">
        <v>61.314075469999999</v>
      </c>
      <c r="D15" s="25">
        <v>6.4074683488200002</v>
      </c>
      <c r="E15" s="25">
        <v>4.4043402800499996</v>
      </c>
      <c r="F15" s="25">
        <v>23.890344382399999</v>
      </c>
      <c r="G15" s="26">
        <v>429447.39626100002</v>
      </c>
      <c r="H15" s="25">
        <f t="shared" si="0"/>
        <v>-2.0031280687700006</v>
      </c>
      <c r="I15" s="27">
        <v>1828.22630497</v>
      </c>
      <c r="J15" s="27" t="s">
        <v>35</v>
      </c>
      <c r="K15" s="27" t="s">
        <v>66</v>
      </c>
      <c r="L15" s="28">
        <v>2.5833799839</v>
      </c>
      <c r="M15" s="20"/>
    </row>
    <row r="16" spans="1:16" ht="14" x14ac:dyDescent="0.2">
      <c r="A16" s="21" t="s">
        <v>36</v>
      </c>
      <c r="B16" s="22">
        <v>66.006889343300003</v>
      </c>
      <c r="C16" s="22">
        <v>48.123241424600003</v>
      </c>
      <c r="D16" s="16">
        <v>8.2552107088500009</v>
      </c>
      <c r="E16" s="16">
        <v>5.0639361166899999</v>
      </c>
      <c r="F16" s="16">
        <v>35.528136531400001</v>
      </c>
      <c r="G16" s="17">
        <v>158949.23856600001</v>
      </c>
      <c r="H16" s="16">
        <f t="shared" si="0"/>
        <v>-3.191274592160001</v>
      </c>
      <c r="I16" s="18">
        <v>588.53335066299996</v>
      </c>
      <c r="J16" s="18" t="s">
        <v>37</v>
      </c>
      <c r="K16" s="18" t="s">
        <v>67</v>
      </c>
      <c r="L16" s="19">
        <v>5.7708501815800002</v>
      </c>
      <c r="M16" s="20"/>
    </row>
    <row r="17" spans="1:15" ht="14" x14ac:dyDescent="0.2">
      <c r="A17" s="21" t="s">
        <v>38</v>
      </c>
      <c r="B17" s="22">
        <v>70.371559143100001</v>
      </c>
      <c r="C17" s="22">
        <v>59.153049469000003</v>
      </c>
      <c r="D17" s="16">
        <v>11.509854779599999</v>
      </c>
      <c r="E17" s="16">
        <v>8.4246166042600006</v>
      </c>
      <c r="F17" s="16">
        <v>34.741368407700001</v>
      </c>
      <c r="G17" s="17">
        <v>151723.96285499999</v>
      </c>
      <c r="H17" s="16">
        <f t="shared" si="0"/>
        <v>-3.0852381753399989</v>
      </c>
      <c r="I17" s="18">
        <v>337.67964023100001</v>
      </c>
      <c r="J17" s="18" t="s">
        <v>39</v>
      </c>
      <c r="K17" s="18" t="s">
        <v>68</v>
      </c>
      <c r="L17" s="19">
        <v>9.2349796295199997</v>
      </c>
      <c r="M17" s="20"/>
      <c r="O17" s="20"/>
    </row>
    <row r="18" spans="1:15" ht="14" x14ac:dyDescent="0.2">
      <c r="A18" s="21" t="s">
        <v>40</v>
      </c>
      <c r="B18" s="22">
        <v>78.763565063499996</v>
      </c>
      <c r="C18" s="22">
        <v>66.452362060499993</v>
      </c>
      <c r="D18" s="16">
        <v>11.139334230399999</v>
      </c>
      <c r="E18" s="16">
        <v>8.28869806254</v>
      </c>
      <c r="F18" s="16">
        <v>59.164490861600001</v>
      </c>
      <c r="G18" s="17">
        <v>58545.097149100002</v>
      </c>
      <c r="H18" s="16">
        <f t="shared" si="0"/>
        <v>-2.8506361678599994</v>
      </c>
      <c r="I18" s="18">
        <v>132.43569533199999</v>
      </c>
      <c r="J18" s="18" t="s">
        <v>41</v>
      </c>
      <c r="K18" s="18" t="s">
        <v>69</v>
      </c>
      <c r="L18" s="19">
        <v>6.9095301628100003</v>
      </c>
      <c r="M18" s="20"/>
    </row>
    <row r="19" spans="1:15" ht="14" x14ac:dyDescent="0.2">
      <c r="A19" s="23" t="s">
        <v>42</v>
      </c>
      <c r="B19" s="24">
        <v>73.101463317899999</v>
      </c>
      <c r="C19" s="24">
        <v>57.492301940899999</v>
      </c>
      <c r="D19" s="25">
        <v>9.0449601535900008</v>
      </c>
      <c r="E19" s="25">
        <v>6.1645800507999997</v>
      </c>
      <c r="F19" s="25">
        <v>35.737439221999999</v>
      </c>
      <c r="G19" s="26">
        <v>139659.776495</v>
      </c>
      <c r="H19" s="25">
        <f t="shared" si="0"/>
        <v>-2.8803801027900011</v>
      </c>
      <c r="I19" s="27">
        <v>424.784528841</v>
      </c>
      <c r="J19" s="27" t="s">
        <v>43</v>
      </c>
      <c r="K19" s="27" t="s">
        <v>70</v>
      </c>
      <c r="L19" s="28">
        <v>6.2754001617400004</v>
      </c>
      <c r="M19" s="20"/>
    </row>
    <row r="20" spans="1:15" ht="14" x14ac:dyDescent="0.2">
      <c r="A20" s="21" t="s">
        <v>44</v>
      </c>
      <c r="B20" s="22">
        <v>70.555557250999996</v>
      </c>
      <c r="C20" s="22">
        <v>58.6156311035</v>
      </c>
      <c r="D20" s="16">
        <v>7.61582153168</v>
      </c>
      <c r="E20" s="16">
        <v>5.7416963192699999</v>
      </c>
      <c r="F20" s="16">
        <v>32.912344008399998</v>
      </c>
      <c r="G20" s="17">
        <v>140308.77565600001</v>
      </c>
      <c r="H20" s="16">
        <f t="shared" si="0"/>
        <v>-1.8741252124100001</v>
      </c>
      <c r="I20" s="18">
        <v>458.18984641100002</v>
      </c>
      <c r="J20" s="18" t="s">
        <v>45</v>
      </c>
      <c r="K20" s="18" t="s">
        <v>71</v>
      </c>
      <c r="L20" s="19">
        <v>5.8789501190199998</v>
      </c>
      <c r="M20" s="20"/>
    </row>
    <row r="21" spans="1:15" ht="14" x14ac:dyDescent="0.2">
      <c r="A21" s="21" t="s">
        <v>46</v>
      </c>
      <c r="B21" s="22">
        <v>57.755012512199997</v>
      </c>
      <c r="C21" s="22">
        <v>48.658962249799998</v>
      </c>
      <c r="D21" s="16">
        <v>3.6995773616999998</v>
      </c>
      <c r="E21" s="16">
        <v>2.6764683488099998</v>
      </c>
      <c r="F21" s="16">
        <v>15.395882496500001</v>
      </c>
      <c r="G21" s="17">
        <v>120465.481126</v>
      </c>
      <c r="H21" s="16">
        <f t="shared" si="0"/>
        <v>-1.02310901289</v>
      </c>
      <c r="I21" s="18">
        <v>843.92014176800001</v>
      </c>
      <c r="J21" s="18" t="s">
        <v>48</v>
      </c>
      <c r="K21" s="18" t="s">
        <v>47</v>
      </c>
      <c r="L21" s="19">
        <v>1.8624099492999999</v>
      </c>
      <c r="M21" s="20"/>
    </row>
    <row r="22" spans="1:15" ht="14" x14ac:dyDescent="0.2">
      <c r="A22" s="21" t="s">
        <v>49</v>
      </c>
      <c r="B22" s="22">
        <v>63.958251953100003</v>
      </c>
      <c r="C22" s="22">
        <v>54.242778778100003</v>
      </c>
      <c r="D22" s="16">
        <v>2.97282629049</v>
      </c>
      <c r="E22" s="16">
        <v>2.2482635712299999</v>
      </c>
      <c r="F22" s="16">
        <v>12.7732610659</v>
      </c>
      <c r="G22" s="17">
        <v>128478.592076</v>
      </c>
      <c r="H22" s="16">
        <f t="shared" si="0"/>
        <v>-0.72456271926000015</v>
      </c>
      <c r="I22" s="18">
        <v>1071.48079151</v>
      </c>
      <c r="J22" s="18" t="s">
        <v>50</v>
      </c>
      <c r="K22" s="18" t="s">
        <v>72</v>
      </c>
      <c r="L22" s="19">
        <v>1.4903800487500001</v>
      </c>
      <c r="M22" s="20"/>
    </row>
    <row r="23" spans="1:15" ht="15" thickBot="1" x14ac:dyDescent="0.25">
      <c r="A23" s="29" t="s">
        <v>51</v>
      </c>
      <c r="B23" s="30">
        <v>89.413063049300007</v>
      </c>
      <c r="C23" s="30">
        <v>74.259201049799998</v>
      </c>
      <c r="D23" s="31">
        <v>4.5566507564099998</v>
      </c>
      <c r="E23" s="31">
        <v>3.5570513304500002</v>
      </c>
      <c r="F23" s="31">
        <v>26.678682715200001</v>
      </c>
      <c r="G23" s="32">
        <v>428582.02931299998</v>
      </c>
      <c r="H23" s="31">
        <f t="shared" si="0"/>
        <v>-0.99959942595999962</v>
      </c>
      <c r="I23" s="33">
        <v>2259.14792764</v>
      </c>
      <c r="J23" s="33" t="s">
        <v>52</v>
      </c>
      <c r="K23" s="33" t="s">
        <v>73</v>
      </c>
      <c r="L23" s="34">
        <v>2.2660601139100001</v>
      </c>
      <c r="M23" s="20"/>
    </row>
    <row r="24" spans="1:15" ht="14" x14ac:dyDescent="0.2">
      <c r="A24" s="35"/>
      <c r="B24" s="22"/>
      <c r="C24" s="22"/>
      <c r="D24" s="16"/>
      <c r="E24" s="16"/>
      <c r="F24" s="16"/>
      <c r="G24" s="36"/>
      <c r="H24" s="16"/>
      <c r="I24" s="18"/>
      <c r="J24" s="18"/>
      <c r="K24" s="18"/>
      <c r="L24" s="37"/>
      <c r="M24" s="20"/>
    </row>
    <row r="25" spans="1:15" ht="15" x14ac:dyDescent="0.15">
      <c r="A25" s="38" t="s">
        <v>53</v>
      </c>
    </row>
    <row r="26" spans="1:15" ht="15" x14ac:dyDescent="0.15">
      <c r="A26" s="39"/>
    </row>
    <row r="27" spans="1:15" ht="15" x14ac:dyDescent="0.15">
      <c r="A27" s="39"/>
    </row>
    <row r="28" spans="1:15" ht="14" x14ac:dyDescent="0.2">
      <c r="D28" s="40"/>
      <c r="E28" s="40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dcterms:created xsi:type="dcterms:W3CDTF">2020-04-21T03:14:47Z</dcterms:created>
  <dcterms:modified xsi:type="dcterms:W3CDTF">2020-04-28T19:58:37Z</dcterms:modified>
</cp:coreProperties>
</file>