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511_RT_report/"/>
    </mc:Choice>
  </mc:AlternateContent>
  <xr:revisionPtr revIDLastSave="0" documentId="13_ncr:1_{8754ADA5-7517-9245-96FF-15B5E58D642A}" xr6:coauthVersionLast="45" xr6:coauthVersionMax="45" xr10:uidLastSave="{00000000-0000-0000-0000-000000000000}"/>
  <bookViews>
    <workbookView xWindow="10620" yWindow="2140" windowWidth="33640" windowHeight="24400" xr2:uid="{C049ECD1-E53A-3B45-9F8B-BC7BDB4FB801}"/>
  </bookViews>
  <sheets>
    <sheet name="Final" sheetId="1" r:id="rId1"/>
  </sheets>
  <definedNames>
    <definedName name="_xlnm.Print_Area" localSheetId="0">Final!$A$1:$L$24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<sst xmlns="http://schemas.openxmlformats.org/spreadsheetml/2006/main" count="91" uniqueCount="77">
  <si>
    <t>Basin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</si>
  <si>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</si>
  <si>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</si>
  <si>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</si>
  <si>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</si>
  <si>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</si>
  <si>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</si>
  <si>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</si>
  <si>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</si>
  <si>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</si>
  <si>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</si>
  <si>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</si>
  <si>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</si>
  <si>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</si>
  <si>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</si>
  <si>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</si>
  <si>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</si>
  <si>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</si>
  <si>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</si>
  <si>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</si>
  <si>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</si>
  <si>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</si>
  <si>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</si>
  <si>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</si>
  <si>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</si>
  <si>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</si>
  <si>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</si>
  <si>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</si>
  <si>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</si>
  <si>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</si>
  <si>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†† Percent of Averages are calculated between 2000-2020, including the drought years in the average will raise averages overall.</t>
  </si>
  <si>
    <t>Vol (af)</t>
  </si>
  <si>
    <t>Chg. in SWE (in)</t>
  </si>
  <si>
    <t>0.0 ( 1 )</t>
  </si>
  <si>
    <t>5/1/21††</t>
  </si>
  <si>
    <t>% 5/1 Avg.</t>
  </si>
  <si>
    <t>5/1/21</t>
  </si>
  <si>
    <t>2.5 ( 6 )</t>
  </si>
  <si>
    <t>14.2 ( 4 )</t>
  </si>
  <si>
    <t>5.3 ( 10 )</t>
  </si>
  <si>
    <t>11.2 ( 1 )</t>
  </si>
  <si>
    <t>15.0 ( 6 )</t>
  </si>
  <si>
    <t>5.0 ( 6 )</t>
  </si>
  <si>
    <t>6.6 ( 2 )</t>
  </si>
  <si>
    <t>0.5 ( 8 )</t>
  </si>
  <si>
    <t>5.1 ( 6 )</t>
  </si>
  <si>
    <t>0.6 ( 7 )</t>
  </si>
  <si>
    <t>5.5 ( 4 )</t>
  </si>
  <si>
    <t>2.5 ( 7 )</t>
  </si>
  <si>
    <t>7.5 ( 2 )</t>
  </si>
  <si>
    <t>3.5 ( 5 )</t>
  </si>
  <si>
    <t>14.7 ( 3 )</t>
  </si>
  <si>
    <t>8.2 ( 1 )</t>
  </si>
  <si>
    <t>21.3 ( 1 )</t>
  </si>
  <si>
    <t>0.3 ( 4 )</t>
  </si>
  <si>
    <t>5/11/21††</t>
  </si>
  <si>
    <t>5/11/21</t>
  </si>
  <si>
    <t>5/1 thru 5/11/21</t>
  </si>
  <si>
    <t>Area (mi2)</t>
  </si>
  <si>
    <t>% 5/11 Avg.</t>
  </si>
  <si>
    <t>0.0 ( 6 )</t>
  </si>
  <si>
    <t>6.5 ( 4 )</t>
  </si>
  <si>
    <t>0.5 ( 9 )</t>
  </si>
  <si>
    <t>2.1 ( 1 )</t>
  </si>
  <si>
    <t>5.7 ( 5 )</t>
  </si>
  <si>
    <t>1.2 ( 6 )</t>
  </si>
  <si>
    <t>0.0 ( 2 )</t>
  </si>
  <si>
    <t>0.0 ( 8 )</t>
  </si>
  <si>
    <t>0.3 ( 6 )</t>
  </si>
  <si>
    <t>0.4 ( 7 )</t>
  </si>
  <si>
    <t>4.4 ( 4 )</t>
  </si>
  <si>
    <t>2.6 ( 2 )</t>
  </si>
  <si>
    <t>0.0 ( 5 )</t>
  </si>
  <si>
    <t>9.1 ( 3 )</t>
  </si>
  <si>
    <t>1.9 ( 1 )</t>
  </si>
  <si>
    <t>12.6 ( 1 )</t>
  </si>
  <si>
    <t>0.0 ( 4 )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</si>
</sst>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28"/>
  <sheetViews>
    <sheetView tabSelected="1" zoomScale="125" zoomScaleNormal="125" zoomScalePageLayoutView="125" workbookViewId="0">
      <selection activeCell="K46" sqref="K46"/>
    </sheetView>
  </sheetViews>
  <sheetFormatPr baseColWidth="10" defaultColWidth="11" defaultRowHeight="13" x14ac:dyDescent="0.15"/>
  <cols>
    <col min="1" max="1" width="10.832031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34</v>
      </c>
      <c r="C1" s="2" t="s">
        <v>55</v>
      </c>
      <c r="D1" s="2" t="s">
        <v>36</v>
      </c>
      <c r="E1" s="2" t="s">
        <v>56</v>
      </c>
      <c r="F1" s="2" t="s">
        <v>56</v>
      </c>
      <c r="G1" s="2" t="s">
        <v>56</v>
      </c>
      <c r="H1" s="3" t="s">
        <v>57</v>
      </c>
      <c r="I1" s="4" t="s">
        <v>58</v>
      </c>
      <c r="J1" s="2" t="s">
        <v>36</v>
      </c>
      <c r="K1" s="2" t="s">
        <v>56</v>
      </c>
      <c r="L1" s="5" t="s">
        <v>56</v>
      </c>
    </row>
    <row r="2" spans="1:16" ht="15" thickBot="1" x14ac:dyDescent="0.25">
      <c r="A2" s="6"/>
      <c r="B2" s="7" t="s">
        <v>35</v>
      </c>
      <c r="C2" s="7" t="s">
        <v>59</v>
      </c>
      <c r="D2" s="8" t="s">
        <v>1</v>
      </c>
      <c r="E2" s="8" t="s">
        <v>1</v>
      </c>
      <c r="F2" s="8" t="s">
        <v>2</v>
      </c>
      <c r="G2" s="9" t="s">
        <v>31</v>
      </c>
      <c r="H2" s="10" t="s">
        <v>32</v>
      </c>
      <c r="I2" s="11" t="s">
        <v>3</v>
      </c>
      <c r="J2" s="12" t="s">
        <v>4</v>
      </c>
      <c r="K2" s="12" t="s">
        <v>4</v>
      </c>
      <c r="L2" s="13" t="s">
        <v>5</v>
      </c>
    </row>
    <row r="3" spans="1:16" ht="14" x14ac:dyDescent="0.2">
      <c r="A3" s="14" t="s">
        <v>6</v>
      </c>
      <c r="B3" s="37">
        <v>24.461683270000002</v>
      </c>
      <c r="C3" s="37">
        <v>6.8902225494399998</v>
      </c>
      <c r="D3" s="15">
        <v>1.1565117250000001</v>
      </c>
      <c r="E3" s="15">
        <v>0.195956445875</v>
      </c>
      <c r="F3" s="15">
        <v>9.1902662882699993</v>
      </c>
      <c r="G3" s="38">
        <v>21248.924333300001</v>
      </c>
      <c r="H3" s="15">
        <f t="shared" ref="H3:H24" si="0">E3-D3</f>
        <v>-0.96055527912500005</v>
      </c>
      <c r="I3" s="16">
        <v>2033.1912910599999</v>
      </c>
      <c r="J3" s="16" t="s">
        <v>37</v>
      </c>
      <c r="K3" s="16" t="s">
        <v>60</v>
      </c>
      <c r="L3" s="17">
        <v>0.36190301179899997</v>
      </c>
      <c r="M3" s="18"/>
    </row>
    <row r="4" spans="1:16" ht="14" x14ac:dyDescent="0.2">
      <c r="A4" s="19" t="s">
        <v>7</v>
      </c>
      <c r="B4" s="20">
        <v>29.20792007</v>
      </c>
      <c r="C4" s="20">
        <v>7.9700269699100001</v>
      </c>
      <c r="D4" s="15">
        <v>3.3164014970000002</v>
      </c>
      <c r="E4" s="15">
        <v>0.63264613873800002</v>
      </c>
      <c r="F4" s="15">
        <v>23.9995059289</v>
      </c>
      <c r="G4" s="38">
        <v>14615.0948302</v>
      </c>
      <c r="H4" s="15">
        <f t="shared" si="0"/>
        <v>-2.6837553582620002</v>
      </c>
      <c r="I4" s="16">
        <v>433.15329315899999</v>
      </c>
      <c r="J4" s="16" t="s">
        <v>38</v>
      </c>
      <c r="K4" s="16" t="s">
        <v>61</v>
      </c>
      <c r="L4" s="17">
        <v>1.1030399799299999</v>
      </c>
      <c r="M4" s="18"/>
    </row>
    <row r="5" spans="1:16" ht="14" x14ac:dyDescent="0.2">
      <c r="A5" s="19" t="s">
        <v>9</v>
      </c>
      <c r="B5" s="20">
        <v>28.787921910000001</v>
      </c>
      <c r="C5" s="20">
        <v>6.5791940689099997</v>
      </c>
      <c r="D5" s="15">
        <v>2.9122773350000002</v>
      </c>
      <c r="E5" s="15">
        <v>0.45961443615899999</v>
      </c>
      <c r="F5" s="15">
        <v>20.3817534778</v>
      </c>
      <c r="G5" s="38">
        <v>19141.439099200001</v>
      </c>
      <c r="H5" s="15">
        <f t="shared" si="0"/>
        <v>-2.452662898841</v>
      </c>
      <c r="I5" s="16">
        <v>780.87545057199998</v>
      </c>
      <c r="J5" s="16" t="s">
        <v>39</v>
      </c>
      <c r="K5" s="16" t="s">
        <v>62</v>
      </c>
      <c r="L5" s="17">
        <v>0.75390297174499998</v>
      </c>
      <c r="M5" s="18"/>
    </row>
    <row r="6" spans="1:16" ht="14" x14ac:dyDescent="0.2">
      <c r="A6" s="21" t="s">
        <v>10</v>
      </c>
      <c r="B6" s="22">
        <v>15.56266117</v>
      </c>
      <c r="C6" s="22">
        <v>3.77433252335</v>
      </c>
      <c r="D6" s="23">
        <v>0.61940323799999997</v>
      </c>
      <c r="E6" s="23">
        <v>9.9700276510400004E-2</v>
      </c>
      <c r="F6" s="23">
        <v>5.1736881005199997</v>
      </c>
      <c r="G6" s="39">
        <v>445.73842801500001</v>
      </c>
      <c r="H6" s="23">
        <f t="shared" si="0"/>
        <v>-0.51970296148959993</v>
      </c>
      <c r="I6" s="24">
        <v>83.827122585300003</v>
      </c>
      <c r="J6" s="24" t="s">
        <v>8</v>
      </c>
      <c r="K6" s="24" t="s">
        <v>8</v>
      </c>
      <c r="L6" s="25">
        <v>1.1976000070599999</v>
      </c>
      <c r="M6" s="18"/>
    </row>
    <row r="7" spans="1:16" ht="14" x14ac:dyDescent="0.2">
      <c r="A7" s="19" t="s">
        <v>11</v>
      </c>
      <c r="B7" s="20">
        <v>36.228027339999997</v>
      </c>
      <c r="C7" s="20">
        <v>7.1835918426500003</v>
      </c>
      <c r="D7" s="15">
        <v>4.3496479409999997</v>
      </c>
      <c r="E7" s="15">
        <v>0.61856730718899999</v>
      </c>
      <c r="F7" s="15">
        <v>31.622176591399999</v>
      </c>
      <c r="G7" s="38">
        <v>10413.117262</v>
      </c>
      <c r="H7" s="15">
        <f t="shared" si="0"/>
        <v>-3.7310806338109996</v>
      </c>
      <c r="I7" s="16">
        <v>315.64189419399997</v>
      </c>
      <c r="J7" s="16" t="s">
        <v>40</v>
      </c>
      <c r="K7" s="16" t="s">
        <v>63</v>
      </c>
      <c r="L7" s="17">
        <v>2.0423200130499999</v>
      </c>
      <c r="M7" s="18"/>
    </row>
    <row r="8" spans="1:16" ht="14" x14ac:dyDescent="0.2">
      <c r="A8" s="19" t="s">
        <v>12</v>
      </c>
      <c r="B8" s="20">
        <v>32.93858719</v>
      </c>
      <c r="C8" s="20">
        <v>5.8904027938799999</v>
      </c>
      <c r="D8" s="15">
        <v>4.0132299370000002</v>
      </c>
      <c r="E8" s="15">
        <v>0.53115703051700003</v>
      </c>
      <c r="F8" s="15">
        <v>26.092034571399999</v>
      </c>
      <c r="G8" s="38">
        <v>15737.7442345</v>
      </c>
      <c r="H8" s="15">
        <f t="shared" si="0"/>
        <v>-3.4820729064830003</v>
      </c>
      <c r="I8" s="16">
        <v>555.54647131000002</v>
      </c>
      <c r="J8" s="16" t="s">
        <v>41</v>
      </c>
      <c r="K8" s="16" t="s">
        <v>64</v>
      </c>
      <c r="L8" s="17">
        <v>2.6271998882299998</v>
      </c>
      <c r="M8" s="18"/>
      <c r="P8" s="22"/>
    </row>
    <row r="9" spans="1:16" ht="14" x14ac:dyDescent="0.2">
      <c r="A9" s="19" t="s">
        <v>13</v>
      </c>
      <c r="B9" s="20">
        <v>38.409317020000003</v>
      </c>
      <c r="C9" s="20">
        <v>7.2629885673499999</v>
      </c>
      <c r="D9" s="15">
        <v>5.2076069970000001</v>
      </c>
      <c r="E9" s="15">
        <v>0.72792242369799998</v>
      </c>
      <c r="F9" s="15">
        <v>40.900913866300002</v>
      </c>
      <c r="G9" s="38">
        <v>36510.2910882</v>
      </c>
      <c r="H9" s="15">
        <f t="shared" si="0"/>
        <v>-4.4796845733020003</v>
      </c>
      <c r="I9" s="16">
        <v>940.43989023500001</v>
      </c>
      <c r="J9" s="16" t="s">
        <v>42</v>
      </c>
      <c r="K9" s="16" t="s">
        <v>65</v>
      </c>
      <c r="L9" s="17">
        <v>3.8332400322</v>
      </c>
      <c r="M9" s="18"/>
    </row>
    <row r="10" spans="1:16" ht="14" x14ac:dyDescent="0.2">
      <c r="A10" s="21" t="s">
        <v>14</v>
      </c>
      <c r="B10" s="22">
        <v>32.86354446</v>
      </c>
      <c r="C10" s="22">
        <v>6.4038848877000003</v>
      </c>
      <c r="D10" s="23">
        <v>3.9031251230000001</v>
      </c>
      <c r="E10" s="23">
        <v>0.54666601119900005</v>
      </c>
      <c r="F10" s="23">
        <v>26.951399116299999</v>
      </c>
      <c r="G10" s="39">
        <v>15845.5017408</v>
      </c>
      <c r="H10" s="23">
        <f t="shared" si="0"/>
        <v>-3.3564591118010001</v>
      </c>
      <c r="I10" s="24">
        <v>543.48150275099999</v>
      </c>
      <c r="J10" s="24" t="s">
        <v>43</v>
      </c>
      <c r="K10" s="24" t="s">
        <v>66</v>
      </c>
      <c r="L10" s="25">
        <v>1.65861999989</v>
      </c>
      <c r="M10" s="18"/>
    </row>
    <row r="11" spans="1:16" ht="14" x14ac:dyDescent="0.2">
      <c r="A11" s="19" t="s">
        <v>15</v>
      </c>
      <c r="B11" s="20">
        <v>33.054882050000003</v>
      </c>
      <c r="C11" s="20">
        <v>6.9687337875399997</v>
      </c>
      <c r="D11" s="15">
        <v>3.954863445</v>
      </c>
      <c r="E11" s="15">
        <v>0.60231414149899998</v>
      </c>
      <c r="F11" s="15">
        <v>33.125168236900002</v>
      </c>
      <c r="G11" s="38">
        <v>39287.7907959</v>
      </c>
      <c r="H11" s="15">
        <f t="shared" si="0"/>
        <v>-3.3525493035010001</v>
      </c>
      <c r="I11" s="16">
        <v>1223.02516537</v>
      </c>
      <c r="J11" s="16" t="s">
        <v>44</v>
      </c>
      <c r="K11" s="16" t="s">
        <v>67</v>
      </c>
      <c r="L11" s="17">
        <v>1.47369003296</v>
      </c>
      <c r="M11" s="18"/>
    </row>
    <row r="12" spans="1:16" ht="14" x14ac:dyDescent="0.2">
      <c r="A12" s="19" t="s">
        <v>16</v>
      </c>
      <c r="B12" s="20">
        <v>24.987754819999999</v>
      </c>
      <c r="C12" s="20">
        <v>6.3675880432099996</v>
      </c>
      <c r="D12" s="15">
        <v>3.0091292630000002</v>
      </c>
      <c r="E12" s="15">
        <v>0.55703562373899995</v>
      </c>
      <c r="F12" s="15">
        <v>33.7015970247</v>
      </c>
      <c r="G12" s="38">
        <v>35515.972221099997</v>
      </c>
      <c r="H12" s="15">
        <f t="shared" si="0"/>
        <v>-2.4520936392610002</v>
      </c>
      <c r="I12" s="16">
        <v>1195.47798283</v>
      </c>
      <c r="J12" s="16" t="s">
        <v>45</v>
      </c>
      <c r="K12" s="16" t="s">
        <v>68</v>
      </c>
      <c r="L12" s="17">
        <v>1.7825399637199999</v>
      </c>
      <c r="M12" s="18"/>
    </row>
    <row r="13" spans="1:16" ht="14" x14ac:dyDescent="0.2">
      <c r="A13" s="19" t="s">
        <v>17</v>
      </c>
      <c r="B13" s="20">
        <v>19.489702220000002</v>
      </c>
      <c r="C13" s="20">
        <v>4.79865598679</v>
      </c>
      <c r="D13" s="15">
        <v>1.457309384</v>
      </c>
      <c r="E13" s="15">
        <v>0.26165999508900001</v>
      </c>
      <c r="F13" s="15">
        <v>15.734415029899999</v>
      </c>
      <c r="G13" s="38">
        <v>4312.3929322699996</v>
      </c>
      <c r="H13" s="15">
        <f t="shared" si="0"/>
        <v>-1.195649388911</v>
      </c>
      <c r="I13" s="16">
        <v>309.01662244200003</v>
      </c>
      <c r="J13" s="16" t="s">
        <v>33</v>
      </c>
      <c r="K13" s="16" t="s">
        <v>33</v>
      </c>
      <c r="L13" s="17">
        <v>1.6854900121700001</v>
      </c>
      <c r="M13" s="18"/>
    </row>
    <row r="14" spans="1:16" ht="14" x14ac:dyDescent="0.2">
      <c r="A14" s="19" t="s">
        <v>18</v>
      </c>
      <c r="B14" s="20">
        <v>3.1574823859999999</v>
      </c>
      <c r="C14" s="20">
        <v>0.22035099565999999</v>
      </c>
      <c r="D14" s="15">
        <v>6.5420850000000003E-2</v>
      </c>
      <c r="E14" s="15">
        <v>4.1598679317100002E-3</v>
      </c>
      <c r="F14" s="15">
        <v>0.68159688412899999</v>
      </c>
      <c r="G14" s="38">
        <v>31.501886548600002</v>
      </c>
      <c r="H14" s="15">
        <f t="shared" si="0"/>
        <v>-6.1260982068290004E-2</v>
      </c>
      <c r="I14" s="16">
        <v>141.990034595</v>
      </c>
      <c r="J14" s="16" t="s">
        <v>33</v>
      </c>
      <c r="K14" s="16" t="s">
        <v>33</v>
      </c>
      <c r="L14" s="17">
        <v>2.5703599676499999E-2</v>
      </c>
      <c r="M14" s="18"/>
    </row>
    <row r="15" spans="1:16" ht="14" x14ac:dyDescent="0.2">
      <c r="A15" s="21" t="s">
        <v>19</v>
      </c>
      <c r="B15" s="22">
        <v>15.211985589999999</v>
      </c>
      <c r="C15" s="22">
        <v>2.8464205265000002</v>
      </c>
      <c r="D15" s="23">
        <v>0.78036914899999998</v>
      </c>
      <c r="E15" s="23">
        <v>9.88110088577E-2</v>
      </c>
      <c r="F15" s="23">
        <v>5.3309993634600001</v>
      </c>
      <c r="G15" s="39">
        <v>9024.8959766099997</v>
      </c>
      <c r="H15" s="23">
        <f t="shared" si="0"/>
        <v>-0.68155814014229998</v>
      </c>
      <c r="I15" s="24">
        <v>1712.52813827</v>
      </c>
      <c r="J15" s="24" t="s">
        <v>46</v>
      </c>
      <c r="K15" s="24" t="s">
        <v>69</v>
      </c>
      <c r="L15" s="25">
        <v>0.34980899095500001</v>
      </c>
      <c r="M15" s="18"/>
    </row>
    <row r="16" spans="1:16" ht="14" x14ac:dyDescent="0.2">
      <c r="A16" s="19" t="s">
        <v>20</v>
      </c>
      <c r="B16" s="20">
        <v>27.170784000000001</v>
      </c>
      <c r="C16" s="20">
        <v>5.5843224525500004</v>
      </c>
      <c r="D16" s="15">
        <v>2.1018729669999998</v>
      </c>
      <c r="E16" s="15">
        <v>0.283657427859</v>
      </c>
      <c r="F16" s="15">
        <v>13.538368762199999</v>
      </c>
      <c r="G16" s="38">
        <v>6424.2048539099997</v>
      </c>
      <c r="H16" s="15">
        <f t="shared" si="0"/>
        <v>-1.8182155391409998</v>
      </c>
      <c r="I16" s="16">
        <v>424.64504943600002</v>
      </c>
      <c r="J16" s="16" t="s">
        <v>47</v>
      </c>
      <c r="K16" s="16" t="s">
        <v>70</v>
      </c>
      <c r="L16" s="17">
        <v>1.12705004215</v>
      </c>
      <c r="M16" s="18"/>
    </row>
    <row r="17" spans="1:15" ht="14" x14ac:dyDescent="0.2">
      <c r="A17" s="19" t="s">
        <v>21</v>
      </c>
      <c r="B17" s="20">
        <v>31.846076969999999</v>
      </c>
      <c r="C17" s="20">
        <v>6.2971920967099999</v>
      </c>
      <c r="D17" s="15">
        <v>3.0429192</v>
      </c>
      <c r="E17" s="15">
        <v>0.426095453033</v>
      </c>
      <c r="F17" s="15">
        <v>13.049555273199999</v>
      </c>
      <c r="G17" s="38">
        <v>7001.8347687799996</v>
      </c>
      <c r="H17" s="15">
        <f t="shared" si="0"/>
        <v>-2.6168237469669999</v>
      </c>
      <c r="I17" s="16">
        <v>308.11000630799998</v>
      </c>
      <c r="J17" s="16" t="s">
        <v>48</v>
      </c>
      <c r="K17" s="16" t="s">
        <v>67</v>
      </c>
      <c r="L17" s="17">
        <v>0.73508501052899999</v>
      </c>
      <c r="M17" s="18"/>
      <c r="O17" s="18"/>
    </row>
    <row r="18" spans="1:15" ht="14" x14ac:dyDescent="0.2">
      <c r="A18" s="19" t="s">
        <v>22</v>
      </c>
      <c r="B18" s="20">
        <v>29.88848686</v>
      </c>
      <c r="C18" s="20">
        <v>4.7302289009100003</v>
      </c>
      <c r="D18" s="15">
        <v>3.9993047979999998</v>
      </c>
      <c r="E18" s="15">
        <v>0.42954816246900002</v>
      </c>
      <c r="F18" s="15">
        <v>21.850393700800002</v>
      </c>
      <c r="G18" s="38">
        <v>1583.30566871</v>
      </c>
      <c r="H18" s="15">
        <f t="shared" si="0"/>
        <v>-3.5697566355309998</v>
      </c>
      <c r="I18" s="16">
        <v>69.112045326100002</v>
      </c>
      <c r="J18" s="16" t="s">
        <v>49</v>
      </c>
      <c r="K18" s="16" t="s">
        <v>71</v>
      </c>
      <c r="L18" s="17">
        <v>0.19000999629500001</v>
      </c>
      <c r="M18" s="18"/>
    </row>
    <row r="19" spans="1:15" ht="14" x14ac:dyDescent="0.2">
      <c r="A19" s="21" t="s">
        <v>23</v>
      </c>
      <c r="B19" s="22">
        <v>34.955627440000001</v>
      </c>
      <c r="C19" s="22">
        <v>6.4592771530200004</v>
      </c>
      <c r="D19" s="23">
        <v>2.9625936620000002</v>
      </c>
      <c r="E19" s="23">
        <v>0.38047775123900002</v>
      </c>
      <c r="F19" s="23">
        <v>20.337445573299998</v>
      </c>
      <c r="G19" s="39">
        <v>7626.3493618499997</v>
      </c>
      <c r="H19" s="23">
        <f t="shared" si="0"/>
        <v>-2.5821159107610003</v>
      </c>
      <c r="I19" s="24">
        <v>375.82725758100003</v>
      </c>
      <c r="J19" s="24" t="s">
        <v>50</v>
      </c>
      <c r="K19" s="24" t="s">
        <v>72</v>
      </c>
      <c r="L19" s="25">
        <v>1.45034003258</v>
      </c>
      <c r="M19" s="18"/>
    </row>
    <row r="20" spans="1:15" ht="14" x14ac:dyDescent="0.2">
      <c r="A20" s="19" t="s">
        <v>24</v>
      </c>
      <c r="B20" s="20">
        <v>41.535034179999997</v>
      </c>
      <c r="C20" s="20">
        <v>7.7779932022100002</v>
      </c>
      <c r="D20" s="15">
        <v>5.9884083099999996</v>
      </c>
      <c r="E20" s="15">
        <v>0.81409212246700002</v>
      </c>
      <c r="F20" s="15">
        <v>45.661605206099999</v>
      </c>
      <c r="G20" s="38">
        <v>8166.4582368299998</v>
      </c>
      <c r="H20" s="15">
        <f t="shared" si="0"/>
        <v>-5.1743161875329999</v>
      </c>
      <c r="I20" s="16">
        <v>188.08797804700001</v>
      </c>
      <c r="J20" s="16" t="s">
        <v>51</v>
      </c>
      <c r="K20" s="16" t="s">
        <v>73</v>
      </c>
      <c r="L20" s="17">
        <v>5.3614602088899996</v>
      </c>
      <c r="M20" s="18"/>
    </row>
    <row r="21" spans="1:15" ht="14" x14ac:dyDescent="0.2">
      <c r="A21" s="19" t="s">
        <v>25</v>
      </c>
      <c r="B21" s="20">
        <v>30.15552521</v>
      </c>
      <c r="C21" s="20">
        <v>6.6732668876599996</v>
      </c>
      <c r="D21" s="15">
        <v>2.0543453189999998</v>
      </c>
      <c r="E21" s="15">
        <v>0.30602557059199997</v>
      </c>
      <c r="F21" s="15">
        <v>17.4290363406</v>
      </c>
      <c r="G21" s="38">
        <v>6049.7890550299999</v>
      </c>
      <c r="H21" s="15">
        <f t="shared" si="0"/>
        <v>-1.748319748408</v>
      </c>
      <c r="I21" s="16">
        <v>370.666519585</v>
      </c>
      <c r="J21" s="16" t="s">
        <v>52</v>
      </c>
      <c r="K21" s="16" t="s">
        <v>74</v>
      </c>
      <c r="L21" s="17">
        <v>1.0844299793200001</v>
      </c>
      <c r="M21" s="18"/>
    </row>
    <row r="22" spans="1:15" ht="14" x14ac:dyDescent="0.2">
      <c r="A22" s="19" t="s">
        <v>26</v>
      </c>
      <c r="B22" s="20">
        <v>34.599563600000003</v>
      </c>
      <c r="C22" s="20">
        <v>8.0823211669900008</v>
      </c>
      <c r="D22" s="15">
        <v>1.0414041110000001</v>
      </c>
      <c r="E22" s="15">
        <v>0.16141710400299999</v>
      </c>
      <c r="F22" s="15">
        <v>8.1535494757099993</v>
      </c>
      <c r="G22" s="38">
        <v>8370.5477152300009</v>
      </c>
      <c r="H22" s="15">
        <f t="shared" si="0"/>
        <v>-0.87998700699700005</v>
      </c>
      <c r="I22" s="16">
        <v>972.31093434599995</v>
      </c>
      <c r="J22" s="16" t="s">
        <v>8</v>
      </c>
      <c r="K22" s="16" t="s">
        <v>8</v>
      </c>
      <c r="L22" s="17">
        <v>0.24359300732600001</v>
      </c>
      <c r="M22" s="18"/>
    </row>
    <row r="23" spans="1:15" ht="14" x14ac:dyDescent="0.2">
      <c r="A23" s="19" t="s">
        <v>29</v>
      </c>
      <c r="B23" s="20">
        <v>28.684795380000001</v>
      </c>
      <c r="C23" s="20">
        <v>7.3803992271399999</v>
      </c>
      <c r="D23" s="15">
        <v>1.611344552</v>
      </c>
      <c r="E23" s="15">
        <v>0.27983946752599997</v>
      </c>
      <c r="F23" s="15">
        <v>15.006844627</v>
      </c>
      <c r="G23" s="38">
        <v>5804.8213304499996</v>
      </c>
      <c r="H23" s="15">
        <f t="shared" si="0"/>
        <v>-1.3315050844740002</v>
      </c>
      <c r="I23" s="16">
        <v>388.93832167900001</v>
      </c>
      <c r="J23" s="16" t="s">
        <v>53</v>
      </c>
      <c r="K23" s="16" t="s">
        <v>75</v>
      </c>
      <c r="L23" s="17">
        <v>0.24231100082400001</v>
      </c>
      <c r="M23" s="18"/>
    </row>
    <row r="24" spans="1:15" ht="15" thickBot="1" x14ac:dyDescent="0.25">
      <c r="A24" s="26" t="s">
        <v>27</v>
      </c>
      <c r="B24" s="27">
        <v>18.64266396</v>
      </c>
      <c r="C24" s="27">
        <v>5.3243117332500001</v>
      </c>
      <c r="D24" s="28">
        <v>0.66621068299999997</v>
      </c>
      <c r="E24" s="28">
        <v>0.12607956288399999</v>
      </c>
      <c r="F24" s="28">
        <v>7.6725772276099997</v>
      </c>
      <c r="G24" s="40">
        <v>12352.5380245</v>
      </c>
      <c r="H24" s="28">
        <f t="shared" si="0"/>
        <v>-0.54013112011599995</v>
      </c>
      <c r="I24" s="29">
        <v>1837.0135075000001</v>
      </c>
      <c r="J24" s="29" t="s">
        <v>54</v>
      </c>
      <c r="K24" s="29" t="s">
        <v>76</v>
      </c>
      <c r="L24" s="30">
        <v>0.21741199493400001</v>
      </c>
      <c r="M24" s="18"/>
    </row>
    <row r="25" spans="1:15" ht="14" x14ac:dyDescent="0.2">
      <c r="A25" s="31"/>
      <c r="B25" s="20"/>
      <c r="C25" s="20"/>
      <c r="D25" s="15"/>
      <c r="E25" s="15"/>
      <c r="F25" s="15"/>
      <c r="G25" s="32"/>
      <c r="H25" s="15"/>
      <c r="I25" s="16"/>
      <c r="J25" s="16"/>
      <c r="K25" s="16"/>
      <c r="L25" s="33"/>
      <c r="M25" s="18"/>
    </row>
    <row r="26" spans="1:15" ht="15" x14ac:dyDescent="0.2">
      <c r="A26" s="36" t="s">
        <v>30</v>
      </c>
    </row>
    <row r="27" spans="1:15" ht="15" x14ac:dyDescent="0.15">
      <c r="A27" s="34" t="s">
        <v>28</v>
      </c>
    </row>
    <row r="28" spans="1:15" ht="14" x14ac:dyDescent="0.2">
      <c r="D28" s="35"/>
      <c r="E28" s="35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2021-05-12T20:15:26Z</dcterms:modified>
</cp:coreProperties>
</file>