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hydroProjects/SWE/Sierras/paperwork/0_UCSB_DWR_Project/2022_RT_Reports/20220214_RT_report/"/>
    </mc:Choice>
  </mc:AlternateContent>
  <xr:revisionPtr revIDLastSave="0" documentId="13_ncr:1_{96BDF39B-F016-A146-94DB-E596918F2223}" xr6:coauthVersionLast="47" xr6:coauthVersionMax="47" xr10:uidLastSave="{00000000-0000-0000-0000-000000000000}"/>
  <bookViews>
    <workbookView xWindow="5480" yWindow="760" windowWidth="24720" windowHeight="28040" tabRatio="500" xr2:uid="{00000000-000D-0000-FFFF-FFFF00000000}"/>
  </bookViews>
  <sheets>
    <sheet name="Table 2 (2)" sheetId="5" r:id="rId1"/>
  </sheets>
  <definedNames>
    <definedName name="_xlnm.Print_Area" localSheetId="0">'Table 2 (2)'!$A$1:$M$172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2" i="5" l="1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</calcChain>
</file>

<file path=xl/sharedStrings.xml><?xml version="1.0" encoding="utf-8"?>
<sst xmlns="http://schemas.openxmlformats.org/spreadsheetml/2006/main" count="596" uniqueCount="159">
  <si>
    <t>Mono</t>
  </si>
  <si>
    <t xml:space="preserve">   6000-7000'</t>
  </si>
  <si>
    <t>American</t>
  </si>
  <si>
    <t>Cosumnes</t>
  </si>
  <si>
    <t>E. Carson</t>
  </si>
  <si>
    <t>E. Walker</t>
  </si>
  <si>
    <t>Feather</t>
  </si>
  <si>
    <t>Kaweah</t>
  </si>
  <si>
    <t>Kern</t>
  </si>
  <si>
    <t>Kings</t>
  </si>
  <si>
    <t>Merced</t>
  </si>
  <si>
    <t>Mokelumne</t>
  </si>
  <si>
    <t>Owens</t>
  </si>
  <si>
    <t>San Joaquin</t>
  </si>
  <si>
    <t>Stanislaus</t>
  </si>
  <si>
    <t>Tahoe</t>
  </si>
  <si>
    <t>Truckee</t>
  </si>
  <si>
    <t>Tule</t>
  </si>
  <si>
    <t>Tuolumne</t>
  </si>
  <si>
    <t>W. Carson</t>
  </si>
  <si>
    <t>W. Walker</t>
  </si>
  <si>
    <t>Yuba</t>
  </si>
  <si>
    <t xml:space="preserve">   11,000-12,000'</t>
  </si>
  <si>
    <t xml:space="preserve">   &gt; 12,000'</t>
  </si>
  <si>
    <t>Basin</t>
  </si>
  <si>
    <t>Elevation Band</t>
  </si>
  <si>
    <t>% SCA</t>
  </si>
  <si>
    <t>Vol (af)</t>
  </si>
  <si>
    <t>Area (mi2)</t>
  </si>
  <si>
    <t>SNODAS* (in)</t>
  </si>
  <si>
    <t>* This is a comparison to the SNODAS (SNOw Data Assimilation System) nationwide product from the National Weather Service.</t>
  </si>
  <si>
    <t>Pillows</t>
  </si>
  <si>
    <t>NA</t>
  </si>
  <si>
    <t>SWE (in)</t>
  </si>
  <si>
    <t xml:space="preserve">   5000-6000'</t>
  </si>
  <si>
    <t xml:space="preserve">   7000-8000'</t>
  </si>
  <si>
    <t xml:space="preserve">   8000-9000'</t>
  </si>
  <si>
    <t xml:space="preserve">   9000-10,000'</t>
  </si>
  <si>
    <t xml:space="preserve">   10,000-11,000'</t>
  </si>
  <si>
    <t xml:space="preserve">   &gt; 11,000'</t>
  </si>
  <si>
    <t>Upper Owens</t>
  </si>
  <si>
    <t>17.4 ( 2 )</t>
  </si>
  <si>
    <t>9.9 ( 1 )</t>
  </si>
  <si>
    <t>Upper Sacramento</t>
  </si>
  <si>
    <t>McCloud</t>
  </si>
  <si>
    <t>Pit</t>
  </si>
  <si>
    <t>Sac at Bend Bridge</t>
  </si>
  <si>
    <t>11.2 ( 2 )</t>
  </si>
  <si>
    <t>22.2 ( 2 )</t>
  </si>
  <si>
    <t>17.2 ( 2 )</t>
  </si>
  <si>
    <t>19.4 ( 2 )</t>
  </si>
  <si>
    <t>23.0 ( 1 )</t>
  </si>
  <si>
    <t>17.9 ( 1 )</t>
  </si>
  <si>
    <t>13.1 ( 1 )</t>
  </si>
  <si>
    <t>24.4 ( 1 )</t>
  </si>
  <si>
    <t>10.9 ( 1 )</t>
  </si>
  <si>
    <t>18.8 ( 4 )</t>
  </si>
  <si>
    <t>18.6 ( 4 )</t>
  </si>
  <si>
    <t>8.5 ( 1 )</t>
  </si>
  <si>
    <t>12,000-13,000</t>
  </si>
  <si>
    <t>&gt; 13,000</t>
  </si>
  <si>
    <t>†† For volume totals above Shasta Lake add Upper Sac, McCloud and Pit volumes. For volume totals above Bend Bridge add Upper Sac, McCloud, Pit and Sac at Bend Bridge volumes.</t>
  </si>
  <si>
    <t>† Deep, low-elevation snow in areas that typically are snow-free can report exceptionally high percent of average for this date because the mean 2000-2020 regression-derived SWE for that area is low or 0.</t>
  </si>
  <si>
    <t>2/1/22</t>
  </si>
  <si>
    <t>% 2/1 Avg.</t>
  </si>
  <si>
    <t>Chg. in SWE (in)</t>
  </si>
  <si>
    <t>&gt; 11,000'</t>
  </si>
  <si>
    <t>&gt;10,000'</t>
  </si>
  <si>
    <t>&gt;13,000'</t>
  </si>
  <si>
    <t>&gt;11,000'</t>
  </si>
  <si>
    <t>21.4 ( 1 )</t>
  </si>
  <si>
    <t>27.7 ( 1 )</t>
  </si>
  <si>
    <t>8.3 ( 2 )</t>
  </si>
  <si>
    <t>44.5 ( 1 )</t>
  </si>
  <si>
    <t>20.1 ( 5 )</t>
  </si>
  <si>
    <t>31.3 ( 4 )</t>
  </si>
  <si>
    <t>33.3 ( 1 )</t>
  </si>
  <si>
    <t>14.6 ( 3 )</t>
  </si>
  <si>
    <t>16.8 ( 3 )</t>
  </si>
  <si>
    <t>16.7 ( 1 )</t>
  </si>
  <si>
    <t>17.0 ( 1 )</t>
  </si>
  <si>
    <t>18.5 ( 2 )</t>
  </si>
  <si>
    <t>12.7 ( 1 )</t>
  </si>
  <si>
    <t>11.5 ( 1 )</t>
  </si>
  <si>
    <t>15.7 ( 2 )</t>
  </si>
  <si>
    <t>14.4 ( 1 )</t>
  </si>
  <si>
    <t>19.1 ( 2 )</t>
  </si>
  <si>
    <t>15.4 ( 3 )</t>
  </si>
  <si>
    <t>17.4 ( 3 )</t>
  </si>
  <si>
    <t>18.1 ( 1 )</t>
  </si>
  <si>
    <t>9.7 ( 1 )</t>
  </si>
  <si>
    <t>17.8 ( 3 )</t>
  </si>
  <si>
    <t>18.4 ( 3 )</t>
  </si>
  <si>
    <t>13.8 ( 1 )</t>
  </si>
  <si>
    <t>6.9 ( 1 )</t>
  </si>
  <si>
    <t>10.6 ( 1 )</t>
  </si>
  <si>
    <t>4.9 ( 1 )</t>
  </si>
  <si>
    <t>9.3 ( 3 )</t>
  </si>
  <si>
    <t>13.7 ( 1 )</t>
  </si>
  <si>
    <t>8.4 ( 2 )</t>
  </si>
  <si>
    <t>11.6 ( 1 )</t>
  </si>
  <si>
    <t>13.5 ( 3 )</t>
  </si>
  <si>
    <t>15.6 ( 1 )</t>
  </si>
  <si>
    <t>17.0 ( 2 )</t>
  </si>
  <si>
    <t>5.5 ( 1 )</t>
  </si>
  <si>
    <t>13.2 ( 1 )</t>
  </si>
  <si>
    <t>14.5 ( 3 )</t>
  </si>
  <si>
    <t>36.0 ( 1 )</t>
  </si>
  <si>
    <t>22.1 ( 1 )</t>
  </si>
  <si>
    <t>20.9 ( 1 )</t>
  </si>
  <si>
    <t>10.3 ( 3 )</t>
  </si>
  <si>
    <t>9.5 ( 2 )</t>
  </si>
  <si>
    <t>12.7 ( 3 )</t>
  </si>
  <si>
    <t>10.0 ( 1 )</t>
  </si>
  <si>
    <t>** SWE difference values from report to report at low elevation can exhibit spurious behavior depending on the model fit parameters and are omitted when unrealistic.</t>
  </si>
  <si>
    <t>&gt;200†</t>
  </si>
  <si>
    <t>2/14/22</t>
  </si>
  <si>
    <t>2/1 thru 2/14/22</t>
  </si>
  <si>
    <t>11.3 ( 1 )</t>
  </si>
  <si>
    <t>20.2 ( 1 )</t>
  </si>
  <si>
    <t>28.8 ( 1 )</t>
  </si>
  <si>
    <t>11.0 ( 2 )</t>
  </si>
  <si>
    <t>8.1 ( 2 )</t>
  </si>
  <si>
    <t>30.7 ( 1 )</t>
  </si>
  <si>
    <t>18.3 ( 5 )</t>
  </si>
  <si>
    <t>30.5 ( 4 )</t>
  </si>
  <si>
    <t>21.1 ( 2 )</t>
  </si>
  <si>
    <t>18.4 ( 2 )</t>
  </si>
  <si>
    <t>16.8 ( 1 )</t>
  </si>
  <si>
    <t>21.9 ( 2 )</t>
  </si>
  <si>
    <t>21.2 ( 2 )</t>
  </si>
  <si>
    <t>18.7 ( 1 )</t>
  </si>
  <si>
    <t>13.6 ( 1 )</t>
  </si>
  <si>
    <t>19.9 ( 2 )</t>
  </si>
  <si>
    <t>12.5 ( 3 )</t>
  </si>
  <si>
    <t>15.9 ( 3 )</t>
  </si>
  <si>
    <t>10.2 ( 1 )</t>
  </si>
  <si>
    <t>17.7 ( 3 )</t>
  </si>
  <si>
    <t>12.8 ( 1 )</t>
  </si>
  <si>
    <t>3.6 ( 1 )</t>
  </si>
  <si>
    <t>1.7 ( 1 )</t>
  </si>
  <si>
    <t>8.4 ( 3 )</t>
  </si>
  <si>
    <t>17.8 ( 1 )</t>
  </si>
  <si>
    <t>10.2 ( 2 )</t>
  </si>
  <si>
    <t>11.4 ( 1 )</t>
  </si>
  <si>
    <t>18.7 ( 4 )</t>
  </si>
  <si>
    <t>17.9 ( 4 )</t>
  </si>
  <si>
    <t>15.5 ( 1 )</t>
  </si>
  <si>
    <t>16.8 ( 2 )</t>
  </si>
  <si>
    <t>4.0 ( 1 )</t>
  </si>
  <si>
    <t>9.1 ( 1 )</t>
  </si>
  <si>
    <t>11.8 ( 1 )</t>
  </si>
  <si>
    <t>37.5 ( 1 )</t>
  </si>
  <si>
    <t>9.8 ( 1 )</t>
  </si>
  <si>
    <t>21.1 ( 1 )</t>
  </si>
  <si>
    <t>29.0 ( 1 )</t>
  </si>
  <si>
    <t>9.6 ( 2 )</t>
  </si>
  <si>
    <t>% 2/14 Avg.</t>
  </si>
  <si>
    <t>2/14/22††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</si>
</sst>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0"/>
      <color theme="1" tint="0.499984740745262"/>
      <name val="Verdan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0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1">
    <xf numFmtId="0" fontId="0" fillId="0" borderId="0" xfId="0"/>
    <xf numFmtId="2" fontId="0" fillId="0" borderId="0" xfId="0" applyNumberForma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2" fontId="0" fillId="0" borderId="0" xfId="0" applyNumberFormat="1" applyBorder="1"/>
    <xf numFmtId="164" fontId="0" fillId="0" borderId="0" xfId="0" applyNumberForma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0" fillId="0" borderId="0" xfId="0" applyNumberFormat="1" applyBorder="1"/>
    <xf numFmtId="3" fontId="0" fillId="0" borderId="0" xfId="0" applyNumberFormat="1"/>
    <xf numFmtId="164" fontId="0" fillId="0" borderId="0" xfId="0" applyNumberFormat="1" applyBorder="1"/>
    <xf numFmtId="165" fontId="0" fillId="0" borderId="0" xfId="0" applyNumberFormat="1"/>
    <xf numFmtId="0" fontId="6" fillId="0" borderId="1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0" fillId="0" borderId="0" xfId="0" applyFill="1"/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6" fillId="0" borderId="0" xfId="0" applyNumberFormat="1" applyFont="1"/>
    <xf numFmtId="0" fontId="6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5" fontId="6" fillId="0" borderId="4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5" fontId="6" fillId="0" borderId="3" xfId="0" applyNumberFormat="1" applyFont="1" applyBorder="1"/>
    <xf numFmtId="0" fontId="6" fillId="0" borderId="6" xfId="0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/>
    <xf numFmtId="164" fontId="6" fillId="0" borderId="0" xfId="0" applyNumberFormat="1" applyFont="1" applyFill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/>
    <xf numFmtId="2" fontId="0" fillId="2" borderId="0" xfId="0" applyNumberFormat="1" applyFill="1"/>
    <xf numFmtId="165" fontId="6" fillId="0" borderId="0" xfId="0" applyNumberFormat="1" applyFont="1" applyFill="1" applyAlignment="1">
      <alignment horizontal="right"/>
    </xf>
    <xf numFmtId="165" fontId="6" fillId="0" borderId="4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164" fontId="8" fillId="0" borderId="14" xfId="0" applyNumberFormat="1" applyFont="1" applyFill="1" applyBorder="1" applyAlignment="1">
      <alignment horizontal="center"/>
    </xf>
    <xf numFmtId="164" fontId="8" fillId="0" borderId="15" xfId="0" applyNumberFormat="1" applyFont="1" applyFill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/>
    </xf>
    <xf numFmtId="164" fontId="8" fillId="0" borderId="13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0" fillId="0" borderId="14" xfId="0" applyFont="1" applyFill="1" applyBorder="1"/>
    <xf numFmtId="164" fontId="6" fillId="0" borderId="1" xfId="0" applyNumberFormat="1" applyFont="1" applyFill="1" applyBorder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3" fontId="6" fillId="0" borderId="1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right"/>
    </xf>
    <xf numFmtId="165" fontId="6" fillId="0" borderId="4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/>
    <xf numFmtId="165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6" fillId="0" borderId="17" xfId="0" applyFont="1" applyBorder="1"/>
    <xf numFmtId="16" fontId="6" fillId="0" borderId="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0" fillId="0" borderId="0" xfId="0" applyNumberFormat="1" applyFill="1"/>
    <xf numFmtId="3" fontId="6" fillId="0" borderId="0" xfId="0" applyNumberFormat="1" applyFont="1" applyBorder="1" applyAlignment="1">
      <alignment horizontal="center"/>
    </xf>
  </cellXfs>
  <cellStyles count="30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11"/>
  <sheetViews>
    <sheetView tabSelected="1" zoomScale="125" zoomScaleNormal="125" zoomScalePageLayoutView="125" workbookViewId="0">
      <pane ySplit="2" topLeftCell="A85" activePane="bottomLeft" state="frozen"/>
      <selection pane="bottomLeft" activeCell="N110" sqref="N110"/>
    </sheetView>
  </sheetViews>
  <sheetFormatPr baseColWidth="10" defaultColWidth="11" defaultRowHeight="13" x14ac:dyDescent="0.15"/>
  <cols>
    <col min="1" max="1" width="14.33203125" customWidth="1"/>
    <col min="2" max="2" width="11.6640625" style="9" customWidth="1"/>
    <col min="3" max="4" width="9" customWidth="1"/>
    <col min="5" max="6" width="6.6640625" style="49" customWidth="1"/>
    <col min="7" max="7" width="7.83203125" style="1" customWidth="1"/>
    <col min="8" max="8" width="9.83203125" style="12" customWidth="1"/>
    <col min="9" max="9" width="16.83203125" style="6" customWidth="1"/>
    <col min="10" max="10" width="7.83203125" style="6" customWidth="1"/>
    <col min="11" max="12" width="7.83203125" style="55" customWidth="1"/>
    <col min="13" max="13" width="10.5" style="62" customWidth="1"/>
  </cols>
  <sheetData>
    <row r="1" spans="1:14" ht="14" x14ac:dyDescent="0.2">
      <c r="A1" s="19" t="s">
        <v>24</v>
      </c>
      <c r="B1" s="20" t="s">
        <v>25</v>
      </c>
      <c r="C1" s="16" t="s">
        <v>63</v>
      </c>
      <c r="D1" s="16" t="s">
        <v>116</v>
      </c>
      <c r="E1" s="16" t="s">
        <v>63</v>
      </c>
      <c r="F1" s="16" t="s">
        <v>116</v>
      </c>
      <c r="G1" s="16" t="s">
        <v>116</v>
      </c>
      <c r="H1" s="16" t="s">
        <v>158</v>
      </c>
      <c r="I1" s="20" t="s">
        <v>117</v>
      </c>
      <c r="J1" s="16" t="s">
        <v>116</v>
      </c>
      <c r="K1" s="16" t="s">
        <v>63</v>
      </c>
      <c r="L1" s="16" t="s">
        <v>116</v>
      </c>
      <c r="M1" s="86" t="s">
        <v>116</v>
      </c>
    </row>
    <row r="2" spans="1:14" ht="15" thickBot="1" x14ac:dyDescent="0.25">
      <c r="A2" s="21"/>
      <c r="B2" s="22"/>
      <c r="C2" s="15" t="s">
        <v>64</v>
      </c>
      <c r="D2" s="15" t="s">
        <v>157</v>
      </c>
      <c r="E2" s="18" t="s">
        <v>33</v>
      </c>
      <c r="F2" s="18" t="s">
        <v>33</v>
      </c>
      <c r="G2" s="18" t="s">
        <v>26</v>
      </c>
      <c r="H2" s="15" t="s">
        <v>27</v>
      </c>
      <c r="I2" s="23" t="s">
        <v>65</v>
      </c>
      <c r="J2" s="24" t="s">
        <v>28</v>
      </c>
      <c r="K2" s="85" t="s">
        <v>31</v>
      </c>
      <c r="L2" s="85" t="s">
        <v>31</v>
      </c>
      <c r="M2" s="87" t="s">
        <v>29</v>
      </c>
    </row>
    <row r="3" spans="1:14" ht="14" x14ac:dyDescent="0.2">
      <c r="A3" s="25" t="s">
        <v>43</v>
      </c>
      <c r="B3" s="26" t="s">
        <v>34</v>
      </c>
      <c r="C3" s="27">
        <v>83.731857300000001</v>
      </c>
      <c r="D3" s="27">
        <v>61.485229492199998</v>
      </c>
      <c r="E3" s="44">
        <v>14.02689355</v>
      </c>
      <c r="F3" s="44">
        <v>11.668195433599999</v>
      </c>
      <c r="G3" s="28">
        <v>73.231357552600002</v>
      </c>
      <c r="H3" s="80">
        <v>45308.891793499999</v>
      </c>
      <c r="I3" s="77">
        <f>F3-E3</f>
        <v>-2.3586981164000012</v>
      </c>
      <c r="J3" s="29">
        <v>72.808249566599997</v>
      </c>
      <c r="K3" s="50" t="s">
        <v>32</v>
      </c>
      <c r="L3" s="50" t="s">
        <v>32</v>
      </c>
      <c r="M3" s="56">
        <v>7.8067798614499999</v>
      </c>
      <c r="N3" s="14"/>
    </row>
    <row r="4" spans="1:14" ht="14" x14ac:dyDescent="0.2">
      <c r="A4" s="25"/>
      <c r="B4" s="26" t="s">
        <v>1</v>
      </c>
      <c r="C4" s="27">
        <v>90.555320739999999</v>
      </c>
      <c r="D4" s="27">
        <v>75.547355651900006</v>
      </c>
      <c r="E4" s="44">
        <v>17.136884129999999</v>
      </c>
      <c r="F4" s="28">
        <v>16.266752365399999</v>
      </c>
      <c r="G4" s="28">
        <v>89.612676056300003</v>
      </c>
      <c r="H4" s="80">
        <v>34244.949738900003</v>
      </c>
      <c r="I4" s="77">
        <f t="shared" ref="I4:I69" si="0">F4-E4</f>
        <v>-0.87013176459999997</v>
      </c>
      <c r="J4" s="29">
        <v>39.472671699899998</v>
      </c>
      <c r="K4" s="50" t="s">
        <v>55</v>
      </c>
      <c r="L4" s="50" t="s">
        <v>118</v>
      </c>
      <c r="M4" s="56">
        <v>12.1733999252</v>
      </c>
    </row>
    <row r="5" spans="1:14" ht="14" x14ac:dyDescent="0.2">
      <c r="A5" s="25"/>
      <c r="B5" s="26" t="s">
        <v>35</v>
      </c>
      <c r="C5" s="27">
        <v>89.964561459999999</v>
      </c>
      <c r="D5" s="27">
        <v>70.089202880900004</v>
      </c>
      <c r="E5" s="44">
        <v>17.837481990000001</v>
      </c>
      <c r="F5" s="28">
        <v>15.8565909317</v>
      </c>
      <c r="G5" s="28">
        <v>93.333333333300004</v>
      </c>
      <c r="H5" s="80">
        <v>7962.0121788400002</v>
      </c>
      <c r="I5" s="77">
        <f t="shared" si="0"/>
        <v>-1.980891058300001</v>
      </c>
      <c r="J5" s="29">
        <v>9.4148598577500007</v>
      </c>
      <c r="K5" s="50" t="s">
        <v>32</v>
      </c>
      <c r="L5" s="50" t="s">
        <v>32</v>
      </c>
      <c r="M5" s="56">
        <v>12.6069002151</v>
      </c>
    </row>
    <row r="6" spans="1:14" ht="14" x14ac:dyDescent="0.2">
      <c r="A6" s="25"/>
      <c r="B6" s="74" t="s">
        <v>36</v>
      </c>
      <c r="C6" s="75">
        <v>82.468208309999994</v>
      </c>
      <c r="D6" s="27">
        <v>67.284500122099999</v>
      </c>
      <c r="E6" s="76">
        <v>18.377975899999999</v>
      </c>
      <c r="F6" s="28">
        <v>16.988741876999999</v>
      </c>
      <c r="G6" s="77">
        <v>100</v>
      </c>
      <c r="H6" s="80">
        <v>3159.44259418</v>
      </c>
      <c r="I6" s="77">
        <f t="shared" si="0"/>
        <v>-1.3892340230000002</v>
      </c>
      <c r="J6" s="78">
        <v>3.4869851325000001</v>
      </c>
      <c r="K6" s="79" t="s">
        <v>32</v>
      </c>
      <c r="L6" s="79" t="s">
        <v>32</v>
      </c>
      <c r="M6" s="56">
        <v>11.507900238</v>
      </c>
    </row>
    <row r="7" spans="1:14" ht="14" x14ac:dyDescent="0.2">
      <c r="A7" s="25"/>
      <c r="B7" s="74" t="s">
        <v>37</v>
      </c>
      <c r="C7" s="75">
        <v>71.339111329999994</v>
      </c>
      <c r="D7" s="27">
        <v>58.189117431600003</v>
      </c>
      <c r="E7" s="76">
        <v>18.199256909999999</v>
      </c>
      <c r="F7" s="28">
        <v>16.529740009499999</v>
      </c>
      <c r="G7" s="77">
        <v>100</v>
      </c>
      <c r="H7" s="80">
        <v>1844.44846009</v>
      </c>
      <c r="I7" s="77">
        <f t="shared" si="0"/>
        <v>-1.6695169004999997</v>
      </c>
      <c r="J7" s="78">
        <v>2.0921910795000001</v>
      </c>
      <c r="K7" s="79" t="s">
        <v>32</v>
      </c>
      <c r="L7" s="79" t="s">
        <v>32</v>
      </c>
      <c r="M7" s="56">
        <v>9.1705999374400005</v>
      </c>
    </row>
    <row r="8" spans="1:14" ht="14" x14ac:dyDescent="0.2">
      <c r="A8" s="25"/>
      <c r="B8" s="26" t="s">
        <v>38</v>
      </c>
      <c r="C8" s="27">
        <v>67.753257750000003</v>
      </c>
      <c r="D8" s="27">
        <v>59.023582458500002</v>
      </c>
      <c r="E8" s="44">
        <v>19.507143230000001</v>
      </c>
      <c r="F8" s="28">
        <v>18.692973632400001</v>
      </c>
      <c r="G8" s="28">
        <v>100</v>
      </c>
      <c r="H8" s="80">
        <v>1251.4979574199999</v>
      </c>
      <c r="I8" s="77">
        <f t="shared" si="0"/>
        <v>-0.81416959759999941</v>
      </c>
      <c r="J8" s="29">
        <v>1.2553146476999999</v>
      </c>
      <c r="K8" s="50" t="s">
        <v>32</v>
      </c>
      <c r="L8" s="50" t="s">
        <v>32</v>
      </c>
      <c r="M8" s="56">
        <v>4.0244998931899998</v>
      </c>
    </row>
    <row r="9" spans="1:14" ht="14" x14ac:dyDescent="0.2">
      <c r="A9" s="35"/>
      <c r="B9" s="30" t="s">
        <v>66</v>
      </c>
      <c r="C9" s="31">
        <v>66.203193659999997</v>
      </c>
      <c r="D9" s="31">
        <v>57.923816680900003</v>
      </c>
      <c r="E9" s="45">
        <v>18.298486029999999</v>
      </c>
      <c r="F9" s="32">
        <v>17.703481829000001</v>
      </c>
      <c r="G9" s="32">
        <v>100</v>
      </c>
      <c r="H9" s="69">
        <v>1119.4040080499999</v>
      </c>
      <c r="I9" s="32">
        <f t="shared" si="0"/>
        <v>-0.59500420099999829</v>
      </c>
      <c r="J9" s="33">
        <v>1.1855749450499999</v>
      </c>
      <c r="K9" s="51" t="s">
        <v>32</v>
      </c>
      <c r="L9" s="51" t="s">
        <v>32</v>
      </c>
      <c r="M9" s="57">
        <v>0.72950398922000004</v>
      </c>
    </row>
    <row r="10" spans="1:14" ht="14" x14ac:dyDescent="0.2">
      <c r="A10" s="25" t="s">
        <v>44</v>
      </c>
      <c r="B10" s="26" t="s">
        <v>34</v>
      </c>
      <c r="C10" s="27">
        <v>92.680862430000005</v>
      </c>
      <c r="D10" s="27">
        <v>64.514717102099993</v>
      </c>
      <c r="E10" s="44">
        <v>14.5738869</v>
      </c>
      <c r="F10" s="44">
        <v>11.463468628499999</v>
      </c>
      <c r="G10" s="28">
        <v>83.300460223499996</v>
      </c>
      <c r="H10" s="80">
        <v>64852.169258599999</v>
      </c>
      <c r="I10" s="77">
        <f t="shared" si="0"/>
        <v>-3.1104182715000004</v>
      </c>
      <c r="J10" s="29">
        <v>106.07408773100001</v>
      </c>
      <c r="K10" s="50" t="s">
        <v>70</v>
      </c>
      <c r="L10" s="50" t="s">
        <v>119</v>
      </c>
      <c r="M10" s="56">
        <v>17.0424003601</v>
      </c>
      <c r="N10" s="14"/>
    </row>
    <row r="11" spans="1:14" ht="14" x14ac:dyDescent="0.2">
      <c r="A11" s="25"/>
      <c r="B11" s="26" t="s">
        <v>1</v>
      </c>
      <c r="C11" s="27">
        <v>90.554115300000007</v>
      </c>
      <c r="D11" s="27">
        <v>67.839721679700006</v>
      </c>
      <c r="E11" s="44">
        <v>16.069699069999999</v>
      </c>
      <c r="F11" s="28">
        <v>13.569111257099999</v>
      </c>
      <c r="G11" s="28">
        <v>88.0690737834</v>
      </c>
      <c r="H11" s="80">
        <v>32149.1934821</v>
      </c>
      <c r="I11" s="77">
        <f t="shared" si="0"/>
        <v>-2.5005878128999992</v>
      </c>
      <c r="J11" s="29">
        <v>44.424190588099997</v>
      </c>
      <c r="K11" s="50" t="s">
        <v>32</v>
      </c>
      <c r="L11" s="50" t="s">
        <v>32</v>
      </c>
      <c r="M11" s="56">
        <v>16.883300781199999</v>
      </c>
    </row>
    <row r="12" spans="1:14" ht="14" x14ac:dyDescent="0.2">
      <c r="A12" s="25"/>
      <c r="B12" s="26" t="s">
        <v>35</v>
      </c>
      <c r="C12" s="27">
        <v>85.805427550000005</v>
      </c>
      <c r="D12" s="27">
        <v>66.304718017599996</v>
      </c>
      <c r="E12" s="44">
        <v>16.697240659999999</v>
      </c>
      <c r="F12" s="28">
        <v>14.5004374473</v>
      </c>
      <c r="G12" s="28">
        <v>92.660550458700001</v>
      </c>
      <c r="H12" s="80">
        <v>11757.5502743</v>
      </c>
      <c r="I12" s="77">
        <f t="shared" si="0"/>
        <v>-2.196803212699999</v>
      </c>
      <c r="J12" s="29">
        <v>15.203255177699999</v>
      </c>
      <c r="K12" s="50" t="s">
        <v>32</v>
      </c>
      <c r="L12" s="50" t="s">
        <v>32</v>
      </c>
      <c r="M12" s="56">
        <v>14.5648002625</v>
      </c>
    </row>
    <row r="13" spans="1:14" ht="14" x14ac:dyDescent="0.2">
      <c r="A13" s="25"/>
      <c r="B13" s="74" t="s">
        <v>36</v>
      </c>
      <c r="C13" s="75">
        <v>79.022857669999993</v>
      </c>
      <c r="D13" s="27">
        <v>65.237083435100004</v>
      </c>
      <c r="E13" s="76">
        <v>16.920232630000001</v>
      </c>
      <c r="F13" s="28">
        <v>15.551310560899999</v>
      </c>
      <c r="G13" s="77">
        <v>96.938775510200003</v>
      </c>
      <c r="H13" s="80">
        <v>5668.5543721000004</v>
      </c>
      <c r="I13" s="77">
        <f t="shared" si="0"/>
        <v>-1.3689220691000017</v>
      </c>
      <c r="J13" s="78">
        <v>6.8344908596999998</v>
      </c>
      <c r="K13" s="79" t="s">
        <v>32</v>
      </c>
      <c r="L13" s="79" t="s">
        <v>32</v>
      </c>
      <c r="M13" s="56">
        <v>15.496899604799999</v>
      </c>
    </row>
    <row r="14" spans="1:14" ht="14" x14ac:dyDescent="0.2">
      <c r="A14" s="25"/>
      <c r="B14" s="74" t="s">
        <v>37</v>
      </c>
      <c r="C14" s="75">
        <v>73.32093811</v>
      </c>
      <c r="D14" s="27">
        <v>67.850128173800002</v>
      </c>
      <c r="E14" s="76">
        <v>17.380523050000001</v>
      </c>
      <c r="F14" s="28">
        <v>17.653677827300001</v>
      </c>
      <c r="G14" s="77">
        <v>95.652173912999999</v>
      </c>
      <c r="H14" s="80">
        <v>3020.45434024</v>
      </c>
      <c r="I14" s="77">
        <f t="shared" si="0"/>
        <v>0.27315477730000026</v>
      </c>
      <c r="J14" s="78">
        <v>3.2080263218999998</v>
      </c>
      <c r="K14" s="79" t="s">
        <v>32</v>
      </c>
      <c r="L14" s="79" t="s">
        <v>32</v>
      </c>
      <c r="M14" s="56">
        <v>14.0072002411</v>
      </c>
    </row>
    <row r="15" spans="1:14" ht="14" x14ac:dyDescent="0.2">
      <c r="A15" s="25"/>
      <c r="B15" s="26" t="s">
        <v>38</v>
      </c>
      <c r="C15" s="27">
        <v>60.109203340000001</v>
      </c>
      <c r="D15" s="27">
        <v>77.092590332</v>
      </c>
      <c r="E15" s="44">
        <v>19.633049840000002</v>
      </c>
      <c r="F15" s="28">
        <v>26.551369504899998</v>
      </c>
      <c r="G15" s="28">
        <v>100</v>
      </c>
      <c r="H15" s="80">
        <v>3258.96812808</v>
      </c>
      <c r="I15" s="77">
        <f t="shared" si="0"/>
        <v>6.9183196648999967</v>
      </c>
      <c r="J15" s="29">
        <v>2.3014101874500001</v>
      </c>
      <c r="K15" s="50" t="s">
        <v>32</v>
      </c>
      <c r="L15" s="50" t="s">
        <v>32</v>
      </c>
      <c r="M15" s="56">
        <v>11.036700248700001</v>
      </c>
    </row>
    <row r="16" spans="1:14" ht="14" x14ac:dyDescent="0.2">
      <c r="A16" s="34" t="s">
        <v>45</v>
      </c>
      <c r="B16" s="37" t="s">
        <v>34</v>
      </c>
      <c r="C16" s="38">
        <v>125.1005554</v>
      </c>
      <c r="D16" s="38">
        <v>68.356636047400002</v>
      </c>
      <c r="E16" s="46">
        <v>11.05562814</v>
      </c>
      <c r="F16" s="46">
        <v>7.1359558408800003</v>
      </c>
      <c r="G16" s="39">
        <v>55.395401497999998</v>
      </c>
      <c r="H16" s="70">
        <v>602049.07473700005</v>
      </c>
      <c r="I16" s="39">
        <f t="shared" si="0"/>
        <v>-3.9196722991199993</v>
      </c>
      <c r="J16" s="40">
        <v>1581.90567521</v>
      </c>
      <c r="K16" s="52" t="s">
        <v>71</v>
      </c>
      <c r="L16" s="52" t="s">
        <v>120</v>
      </c>
      <c r="M16" s="58">
        <v>4.8330001831100002</v>
      </c>
    </row>
    <row r="17" spans="1:14" ht="14" x14ac:dyDescent="0.2">
      <c r="A17" s="25"/>
      <c r="B17" s="26" t="s">
        <v>1</v>
      </c>
      <c r="C17" s="27">
        <v>118.6553345</v>
      </c>
      <c r="D17" s="27">
        <v>93.048889160200005</v>
      </c>
      <c r="E17" s="44">
        <v>14.837468360000001</v>
      </c>
      <c r="F17" s="28">
        <v>13.5606965513</v>
      </c>
      <c r="G17" s="28">
        <v>90.365898731100003</v>
      </c>
      <c r="H17" s="80">
        <v>406886.519394</v>
      </c>
      <c r="I17" s="77">
        <f t="shared" si="0"/>
        <v>-1.2767718087000013</v>
      </c>
      <c r="J17" s="29">
        <v>562.59018127800005</v>
      </c>
      <c r="K17" s="50" t="s">
        <v>47</v>
      </c>
      <c r="L17" s="50" t="s">
        <v>121</v>
      </c>
      <c r="M17" s="56">
        <v>7.3699398040800004</v>
      </c>
    </row>
    <row r="18" spans="1:14" ht="14" x14ac:dyDescent="0.2">
      <c r="A18" s="25"/>
      <c r="B18" s="26" t="s">
        <v>35</v>
      </c>
      <c r="C18" s="27">
        <v>108.0052032</v>
      </c>
      <c r="D18" s="27">
        <v>90.685493469199997</v>
      </c>
      <c r="E18" s="44">
        <v>15.94698421</v>
      </c>
      <c r="F18" s="28">
        <v>15.331010536300001</v>
      </c>
      <c r="G18" s="28">
        <v>93.984220907299999</v>
      </c>
      <c r="H18" s="80">
        <v>115585.612165</v>
      </c>
      <c r="I18" s="77">
        <f t="shared" si="0"/>
        <v>-0.61597367369999922</v>
      </c>
      <c r="J18" s="29">
        <v>141.362377272</v>
      </c>
      <c r="K18" s="50" t="s">
        <v>72</v>
      </c>
      <c r="L18" s="50" t="s">
        <v>122</v>
      </c>
      <c r="M18" s="56">
        <v>11.7069997787</v>
      </c>
    </row>
    <row r="19" spans="1:14" ht="14" x14ac:dyDescent="0.2">
      <c r="A19" s="25"/>
      <c r="B19" s="74" t="s">
        <v>36</v>
      </c>
      <c r="C19" s="75">
        <v>108.8642273</v>
      </c>
      <c r="D19" s="27">
        <v>87.915245056200007</v>
      </c>
      <c r="E19" s="76">
        <v>17.705545579999999</v>
      </c>
      <c r="F19" s="28">
        <v>16.3072315842</v>
      </c>
      <c r="G19" s="77">
        <v>99.680511182100005</v>
      </c>
      <c r="H19" s="80">
        <v>18984.703683899999</v>
      </c>
      <c r="I19" s="77">
        <f t="shared" si="0"/>
        <v>-1.3983139957999988</v>
      </c>
      <c r="J19" s="78">
        <v>21.828526929399999</v>
      </c>
      <c r="K19" s="79" t="s">
        <v>32</v>
      </c>
      <c r="L19" s="79" t="s">
        <v>32</v>
      </c>
      <c r="M19" s="56">
        <v>11.557700157199999</v>
      </c>
    </row>
    <row r="20" spans="1:14" ht="14" x14ac:dyDescent="0.2">
      <c r="A20" s="25"/>
      <c r="B20" s="74" t="s">
        <v>37</v>
      </c>
      <c r="C20" s="75">
        <v>99.530204769999997</v>
      </c>
      <c r="D20" s="27">
        <v>84.073867797899993</v>
      </c>
      <c r="E20" s="76">
        <v>18.90627782</v>
      </c>
      <c r="F20" s="28">
        <v>18.189673441699998</v>
      </c>
      <c r="G20" s="77">
        <v>100</v>
      </c>
      <c r="H20" s="80">
        <v>1759.0472161</v>
      </c>
      <c r="I20" s="77">
        <f t="shared" si="0"/>
        <v>-0.71660437830000134</v>
      </c>
      <c r="J20" s="78">
        <v>1.8132322689</v>
      </c>
      <c r="K20" s="79" t="s">
        <v>32</v>
      </c>
      <c r="L20" s="79" t="s">
        <v>32</v>
      </c>
      <c r="M20" s="56">
        <v>13.0768995285</v>
      </c>
    </row>
    <row r="21" spans="1:14" ht="14" x14ac:dyDescent="0.2">
      <c r="A21" s="34" t="s">
        <v>46</v>
      </c>
      <c r="B21" s="37" t="s">
        <v>34</v>
      </c>
      <c r="C21" s="38">
        <v>80.243942259999997</v>
      </c>
      <c r="D21" s="38">
        <v>43.0348091125</v>
      </c>
      <c r="E21" s="46">
        <v>11.459219989999999</v>
      </c>
      <c r="F21" s="39">
        <v>7.0523192651700004</v>
      </c>
      <c r="G21" s="39">
        <v>47.250509164999997</v>
      </c>
      <c r="H21" s="70">
        <v>64291.642765299999</v>
      </c>
      <c r="I21" s="39">
        <f t="shared" si="0"/>
        <v>-4.4069007248299989</v>
      </c>
      <c r="J21" s="40">
        <v>170.932011195</v>
      </c>
      <c r="K21" s="52" t="s">
        <v>32</v>
      </c>
      <c r="L21" s="52" t="s">
        <v>32</v>
      </c>
      <c r="M21" s="58">
        <v>9.6155004501299999</v>
      </c>
      <c r="N21" s="14"/>
    </row>
    <row r="22" spans="1:14" ht="14" x14ac:dyDescent="0.2">
      <c r="A22" s="25"/>
      <c r="B22" s="26" t="s">
        <v>1</v>
      </c>
      <c r="C22" s="27">
        <v>92.501602169999998</v>
      </c>
      <c r="D22" s="27">
        <v>70.895790100100001</v>
      </c>
      <c r="E22" s="44">
        <v>16.49510905</v>
      </c>
      <c r="F22" s="28">
        <v>14.249034412</v>
      </c>
      <c r="G22" s="28">
        <v>82.926829268299997</v>
      </c>
      <c r="H22" s="80">
        <v>49924.713898100003</v>
      </c>
      <c r="I22" s="77">
        <f t="shared" si="0"/>
        <v>-2.2460746379999996</v>
      </c>
      <c r="J22" s="29">
        <v>65.694799896299997</v>
      </c>
      <c r="K22" s="50" t="s">
        <v>32</v>
      </c>
      <c r="L22" s="50" t="s">
        <v>32</v>
      </c>
      <c r="M22" s="56">
        <v>13.150799751299999</v>
      </c>
    </row>
    <row r="23" spans="1:14" ht="14" x14ac:dyDescent="0.2">
      <c r="A23" s="25"/>
      <c r="B23" s="26" t="s">
        <v>35</v>
      </c>
      <c r="C23" s="27">
        <v>92.717346190000001</v>
      </c>
      <c r="D23" s="27">
        <v>80.392166137700002</v>
      </c>
      <c r="E23" s="44">
        <v>19.558450830000002</v>
      </c>
      <c r="F23" s="28">
        <v>18.992194358199999</v>
      </c>
      <c r="G23" s="28">
        <v>97.899159663899994</v>
      </c>
      <c r="H23" s="80">
        <v>16812.463315600002</v>
      </c>
      <c r="I23" s="77">
        <f t="shared" si="0"/>
        <v>-0.56625647180000271</v>
      </c>
      <c r="J23" s="29">
        <v>16.598049230699999</v>
      </c>
      <c r="K23" s="50" t="s">
        <v>32</v>
      </c>
      <c r="L23" s="50" t="s">
        <v>32</v>
      </c>
      <c r="M23" s="56">
        <v>14.666299819900001</v>
      </c>
    </row>
    <row r="24" spans="1:14" ht="14" x14ac:dyDescent="0.2">
      <c r="A24" s="25"/>
      <c r="B24" s="74" t="s">
        <v>36</v>
      </c>
      <c r="C24" s="75">
        <v>84.155372619999994</v>
      </c>
      <c r="D24" s="27">
        <v>82.958290100100001</v>
      </c>
      <c r="E24" s="76">
        <v>20.876970589999999</v>
      </c>
      <c r="F24" s="28">
        <v>22.866530355799998</v>
      </c>
      <c r="G24" s="77">
        <v>97.014925373099999</v>
      </c>
      <c r="H24" s="80">
        <v>5698.4182397799996</v>
      </c>
      <c r="I24" s="77">
        <f t="shared" si="0"/>
        <v>1.9895597657999993</v>
      </c>
      <c r="J24" s="78">
        <v>4.67256007755</v>
      </c>
      <c r="K24" s="79" t="s">
        <v>32</v>
      </c>
      <c r="L24" s="79" t="s">
        <v>32</v>
      </c>
      <c r="M24" s="56">
        <v>16.702899932899999</v>
      </c>
    </row>
    <row r="25" spans="1:14" ht="14" x14ac:dyDescent="0.2">
      <c r="A25" s="25"/>
      <c r="B25" s="74" t="s">
        <v>37</v>
      </c>
      <c r="C25" s="75">
        <v>87.637481690000001</v>
      </c>
      <c r="D25" s="27">
        <v>82.233482360799997</v>
      </c>
      <c r="E25" s="76">
        <v>21.268944359999999</v>
      </c>
      <c r="F25" s="28">
        <v>22.553507328799999</v>
      </c>
      <c r="G25" s="77">
        <v>100</v>
      </c>
      <c r="H25" s="80">
        <v>671.09394886200005</v>
      </c>
      <c r="I25" s="77">
        <f t="shared" si="0"/>
        <v>1.2845629687999995</v>
      </c>
      <c r="J25" s="78">
        <v>0.55791762119999999</v>
      </c>
      <c r="K25" s="79" t="s">
        <v>32</v>
      </c>
      <c r="L25" s="79" t="s">
        <v>32</v>
      </c>
      <c r="M25" s="56">
        <v>12.298199653599999</v>
      </c>
    </row>
    <row r="26" spans="1:14" ht="14" x14ac:dyDescent="0.2">
      <c r="A26" s="34" t="s">
        <v>6</v>
      </c>
      <c r="B26" s="37" t="s">
        <v>34</v>
      </c>
      <c r="C26" s="38">
        <v>171.86798099999999</v>
      </c>
      <c r="D26" s="38">
        <v>115.683197021</v>
      </c>
      <c r="E26" s="39">
        <v>14.223943289999999</v>
      </c>
      <c r="F26" s="39">
        <v>11.1010186659</v>
      </c>
      <c r="G26" s="39">
        <v>77.027707808599999</v>
      </c>
      <c r="H26" s="70">
        <v>804613.036295</v>
      </c>
      <c r="I26" s="39">
        <f t="shared" si="0"/>
        <v>-3.1229246240999995</v>
      </c>
      <c r="J26" s="40">
        <v>1359.01758554</v>
      </c>
      <c r="K26" s="73" t="s">
        <v>73</v>
      </c>
      <c r="L26" s="73" t="s">
        <v>123</v>
      </c>
      <c r="M26" s="83">
        <v>10.019700050399999</v>
      </c>
      <c r="N26" s="14"/>
    </row>
    <row r="27" spans="1:14" ht="14" x14ac:dyDescent="0.2">
      <c r="A27" s="25"/>
      <c r="B27" s="26" t="s">
        <v>1</v>
      </c>
      <c r="C27" s="27">
        <v>137.0101013</v>
      </c>
      <c r="D27" s="27">
        <v>112.908233643</v>
      </c>
      <c r="E27" s="28">
        <v>16.1568963</v>
      </c>
      <c r="F27" s="28">
        <v>15.098910328400001</v>
      </c>
      <c r="G27" s="28">
        <v>91.381128097000001</v>
      </c>
      <c r="H27" s="80">
        <v>636570.30702099996</v>
      </c>
      <c r="I27" s="28">
        <f t="shared" si="0"/>
        <v>-1.0579859715999991</v>
      </c>
      <c r="J27" s="29">
        <v>790.49952953800005</v>
      </c>
      <c r="K27" s="71" t="s">
        <v>74</v>
      </c>
      <c r="L27" s="71" t="s">
        <v>124</v>
      </c>
      <c r="M27" s="81">
        <v>11.1444997787</v>
      </c>
    </row>
    <row r="28" spans="1:14" ht="14" x14ac:dyDescent="0.2">
      <c r="A28" s="25"/>
      <c r="B28" s="26" t="s">
        <v>35</v>
      </c>
      <c r="C28" s="27">
        <v>113.2440567</v>
      </c>
      <c r="D28" s="27">
        <v>100.258239746</v>
      </c>
      <c r="E28" s="28">
        <v>17.338225309999999</v>
      </c>
      <c r="F28" s="28">
        <v>17.544874292399999</v>
      </c>
      <c r="G28" s="28">
        <v>96.271929824599994</v>
      </c>
      <c r="H28" s="80">
        <v>118898.91189</v>
      </c>
      <c r="I28" s="28">
        <f t="shared" si="0"/>
        <v>0.20664898240000085</v>
      </c>
      <c r="J28" s="29">
        <v>127.065738228</v>
      </c>
      <c r="K28" s="71" t="s">
        <v>32</v>
      </c>
      <c r="L28" s="71" t="s">
        <v>32</v>
      </c>
      <c r="M28" s="81">
        <v>15.5075998306</v>
      </c>
    </row>
    <row r="29" spans="1:14" ht="14" x14ac:dyDescent="0.2">
      <c r="A29" s="25"/>
      <c r="B29" s="30" t="s">
        <v>36</v>
      </c>
      <c r="C29" s="31">
        <v>88.235504149999997</v>
      </c>
      <c r="D29" s="31">
        <v>83.524925231899999</v>
      </c>
      <c r="E29" s="32">
        <v>18.022374060000001</v>
      </c>
      <c r="F29" s="32">
        <v>19.639297112600001</v>
      </c>
      <c r="G29" s="32">
        <v>100</v>
      </c>
      <c r="H29" s="69">
        <v>4821.1331122399997</v>
      </c>
      <c r="I29" s="32">
        <f t="shared" si="0"/>
        <v>1.6169230526000007</v>
      </c>
      <c r="J29" s="33">
        <v>4.6028203749000003</v>
      </c>
      <c r="K29" s="72" t="s">
        <v>32</v>
      </c>
      <c r="L29" s="72" t="s">
        <v>32</v>
      </c>
      <c r="M29" s="82">
        <v>15.1933002472</v>
      </c>
    </row>
    <row r="30" spans="1:14" ht="14" x14ac:dyDescent="0.2">
      <c r="A30" s="34" t="s">
        <v>21</v>
      </c>
      <c r="B30" s="26" t="s">
        <v>34</v>
      </c>
      <c r="C30" s="27">
        <v>145.3492584</v>
      </c>
      <c r="D30" s="27">
        <v>98.757217407200002</v>
      </c>
      <c r="E30" s="44">
        <v>13.705581690000001</v>
      </c>
      <c r="F30" s="28">
        <v>10.7246403805</v>
      </c>
      <c r="G30" s="28">
        <v>67.452036351399997</v>
      </c>
      <c r="H30" s="80">
        <v>116757.478504</v>
      </c>
      <c r="I30" s="77">
        <f t="shared" si="0"/>
        <v>-2.9809413095000004</v>
      </c>
      <c r="J30" s="29">
        <v>204.12810965700001</v>
      </c>
      <c r="K30" s="50" t="s">
        <v>32</v>
      </c>
      <c r="L30" s="50" t="s">
        <v>32</v>
      </c>
      <c r="M30" s="56">
        <v>11.3978004456</v>
      </c>
      <c r="N30" s="14"/>
    </row>
    <row r="31" spans="1:14" ht="14" x14ac:dyDescent="0.2">
      <c r="A31" s="25"/>
      <c r="B31" s="26" t="s">
        <v>1</v>
      </c>
      <c r="C31" s="27">
        <v>128.9043427</v>
      </c>
      <c r="D31" s="27">
        <v>113.112747192</v>
      </c>
      <c r="E31" s="44">
        <v>17.953179980000002</v>
      </c>
      <c r="F31" s="28">
        <v>18.1882100628</v>
      </c>
      <c r="G31" s="28">
        <v>96.070259005699995</v>
      </c>
      <c r="H31" s="80">
        <v>222636.87134300001</v>
      </c>
      <c r="I31" s="77">
        <f t="shared" si="0"/>
        <v>0.23503008279999804</v>
      </c>
      <c r="J31" s="29">
        <v>229.51336142100001</v>
      </c>
      <c r="K31" s="50" t="s">
        <v>75</v>
      </c>
      <c r="L31" s="50" t="s">
        <v>125</v>
      </c>
      <c r="M31" s="56">
        <v>18.997100830099999</v>
      </c>
    </row>
    <row r="32" spans="1:14" ht="14" x14ac:dyDescent="0.2">
      <c r="A32" s="25"/>
      <c r="B32" s="26" t="s">
        <v>35</v>
      </c>
      <c r="C32" s="27">
        <v>110.0190735</v>
      </c>
      <c r="D32" s="27">
        <v>101.59410095200001</v>
      </c>
      <c r="E32" s="44">
        <v>19.120630210000002</v>
      </c>
      <c r="F32" s="28">
        <v>20.4328240195</v>
      </c>
      <c r="G32" s="28">
        <v>99.001175088099998</v>
      </c>
      <c r="H32" s="80">
        <v>128134.24419500001</v>
      </c>
      <c r="I32" s="77">
        <f t="shared" si="0"/>
        <v>1.3121938094999983</v>
      </c>
      <c r="J32" s="29">
        <v>117.58113866799999</v>
      </c>
      <c r="K32" s="50" t="s">
        <v>76</v>
      </c>
      <c r="L32" s="50" t="s">
        <v>123</v>
      </c>
      <c r="M32" s="56">
        <v>26.375900268599999</v>
      </c>
      <c r="N32" s="14"/>
    </row>
    <row r="33" spans="1:14" ht="14" x14ac:dyDescent="0.2">
      <c r="A33" s="35"/>
      <c r="B33" s="30" t="s">
        <v>36</v>
      </c>
      <c r="C33" s="31">
        <v>90.435920719999999</v>
      </c>
      <c r="D33" s="31">
        <v>83.664100646999998</v>
      </c>
      <c r="E33" s="45">
        <v>19.630618139999999</v>
      </c>
      <c r="F33" s="32">
        <v>21.074282210500002</v>
      </c>
      <c r="G33" s="32">
        <v>100</v>
      </c>
      <c r="H33" s="69">
        <v>5016.6293204499998</v>
      </c>
      <c r="I33" s="32">
        <f t="shared" si="0"/>
        <v>1.4436640705000023</v>
      </c>
      <c r="J33" s="33">
        <v>4.4633409695999999</v>
      </c>
      <c r="K33" s="51" t="s">
        <v>32</v>
      </c>
      <c r="L33" s="51" t="s">
        <v>32</v>
      </c>
      <c r="M33" s="57">
        <v>37.867900848399998</v>
      </c>
    </row>
    <row r="34" spans="1:14" ht="14" x14ac:dyDescent="0.2">
      <c r="A34" s="25" t="s">
        <v>2</v>
      </c>
      <c r="B34" s="26" t="s">
        <v>34</v>
      </c>
      <c r="C34" s="27">
        <v>152.28985599999999</v>
      </c>
      <c r="D34" s="27">
        <v>88.308296203599994</v>
      </c>
      <c r="E34" s="44">
        <v>13.69098631</v>
      </c>
      <c r="F34" s="28">
        <v>8.8578856626399993</v>
      </c>
      <c r="G34" s="28">
        <v>59.223513928499997</v>
      </c>
      <c r="H34" s="80">
        <v>148489.88634699999</v>
      </c>
      <c r="I34" s="77">
        <f t="shared" si="0"/>
        <v>-4.8331006473600002</v>
      </c>
      <c r="J34" s="29">
        <v>314.31683984400001</v>
      </c>
      <c r="K34" s="50" t="s">
        <v>77</v>
      </c>
      <c r="L34" s="50" t="s">
        <v>101</v>
      </c>
      <c r="M34" s="56">
        <v>7.8435897827099996</v>
      </c>
      <c r="N34" s="14"/>
    </row>
    <row r="35" spans="1:14" ht="14" x14ac:dyDescent="0.2">
      <c r="A35" s="36"/>
      <c r="B35" s="26" t="s">
        <v>1</v>
      </c>
      <c r="C35" s="27">
        <v>130.78372189999999</v>
      </c>
      <c r="D35" s="27">
        <v>103.90238952599999</v>
      </c>
      <c r="E35" s="44">
        <v>16.852651819999998</v>
      </c>
      <c r="F35" s="28">
        <v>15.4761404387</v>
      </c>
      <c r="G35" s="28">
        <v>91.758646063300006</v>
      </c>
      <c r="H35" s="80">
        <v>232208.334011</v>
      </c>
      <c r="I35" s="77">
        <f t="shared" si="0"/>
        <v>-1.3765113812999985</v>
      </c>
      <c r="J35" s="29">
        <v>281.32996049000002</v>
      </c>
      <c r="K35" s="50" t="s">
        <v>48</v>
      </c>
      <c r="L35" s="50" t="s">
        <v>126</v>
      </c>
      <c r="M35" s="56">
        <v>13.870300293</v>
      </c>
    </row>
    <row r="36" spans="1:14" ht="14" x14ac:dyDescent="0.2">
      <c r="A36" s="36"/>
      <c r="B36" s="26" t="s">
        <v>35</v>
      </c>
      <c r="C36" s="27">
        <v>115.4798965</v>
      </c>
      <c r="D36" s="27">
        <v>99.707206726099997</v>
      </c>
      <c r="E36" s="44">
        <v>17.84352861</v>
      </c>
      <c r="F36" s="28">
        <v>18.079817673699999</v>
      </c>
      <c r="G36" s="28">
        <v>97.584729255900001</v>
      </c>
      <c r="H36" s="80">
        <v>170605.78774599999</v>
      </c>
      <c r="I36" s="77">
        <f t="shared" si="0"/>
        <v>0.23628906369999925</v>
      </c>
      <c r="J36" s="29">
        <v>176.92962562299999</v>
      </c>
      <c r="K36" s="50" t="s">
        <v>78</v>
      </c>
      <c r="L36" s="50" t="s">
        <v>106</v>
      </c>
      <c r="M36" s="56">
        <v>21.8824996948</v>
      </c>
    </row>
    <row r="37" spans="1:14" ht="14" x14ac:dyDescent="0.2">
      <c r="A37" s="36"/>
      <c r="B37" s="26" t="s">
        <v>36</v>
      </c>
      <c r="C37" s="27">
        <v>95.882545469999997</v>
      </c>
      <c r="D37" s="27">
        <v>86.826789856000005</v>
      </c>
      <c r="E37" s="44">
        <v>18.402475339999999</v>
      </c>
      <c r="F37" s="28">
        <v>19.5462762909</v>
      </c>
      <c r="G37" s="28">
        <v>97.961165048500007</v>
      </c>
      <c r="H37" s="80">
        <v>73792.006957299993</v>
      </c>
      <c r="I37" s="77">
        <f t="shared" si="0"/>
        <v>1.1438009509000011</v>
      </c>
      <c r="J37" s="29">
        <v>70.785798189700003</v>
      </c>
      <c r="K37" s="50" t="s">
        <v>50</v>
      </c>
      <c r="L37" s="50" t="s">
        <v>127</v>
      </c>
      <c r="M37" s="56">
        <v>22.317899703999998</v>
      </c>
      <c r="N37" s="14"/>
    </row>
    <row r="38" spans="1:14" ht="14" x14ac:dyDescent="0.2">
      <c r="A38" s="36"/>
      <c r="B38" s="30" t="s">
        <v>37</v>
      </c>
      <c r="C38" s="31">
        <v>84.466812129999994</v>
      </c>
      <c r="D38" s="31">
        <v>75.468711853000002</v>
      </c>
      <c r="E38" s="45">
        <v>19.257879030000002</v>
      </c>
      <c r="F38" s="32">
        <v>20.335406325600001</v>
      </c>
      <c r="G38" s="32">
        <v>100</v>
      </c>
      <c r="H38" s="69">
        <v>9832.7603296300003</v>
      </c>
      <c r="I38" s="32">
        <f t="shared" si="0"/>
        <v>1.0775272955999995</v>
      </c>
      <c r="J38" s="33">
        <v>9.0661613444999993</v>
      </c>
      <c r="K38" s="51" t="s">
        <v>32</v>
      </c>
      <c r="L38" s="51" t="s">
        <v>32</v>
      </c>
      <c r="M38" s="57">
        <v>21.083000183100001</v>
      </c>
    </row>
    <row r="39" spans="1:14" ht="14" x14ac:dyDescent="0.2">
      <c r="A39" s="34" t="s">
        <v>3</v>
      </c>
      <c r="B39" s="26" t="s">
        <v>34</v>
      </c>
      <c r="C39" s="27" t="s">
        <v>115</v>
      </c>
      <c r="D39" s="27">
        <v>80.668136596699995</v>
      </c>
      <c r="E39" s="44">
        <v>12.32043421</v>
      </c>
      <c r="F39" s="28">
        <v>5.2147878966599999</v>
      </c>
      <c r="G39" s="28">
        <v>35.602678571399998</v>
      </c>
      <c r="H39" s="80">
        <v>17378.964864099999</v>
      </c>
      <c r="I39" s="77">
        <f t="shared" si="0"/>
        <v>-7.1056463133400003</v>
      </c>
      <c r="J39" s="29">
        <v>62.486773574399997</v>
      </c>
      <c r="K39" s="50" t="s">
        <v>32</v>
      </c>
      <c r="L39" s="50" t="s">
        <v>32</v>
      </c>
      <c r="M39" s="56">
        <v>7.7409701347400004</v>
      </c>
      <c r="N39" s="14"/>
    </row>
    <row r="40" spans="1:14" ht="14" x14ac:dyDescent="0.2">
      <c r="A40" s="36"/>
      <c r="B40" s="26" t="s">
        <v>1</v>
      </c>
      <c r="C40" s="27">
        <v>162.1636963</v>
      </c>
      <c r="D40" s="27">
        <v>116.13398742699999</v>
      </c>
      <c r="E40" s="44">
        <v>16.807183389999999</v>
      </c>
      <c r="F40" s="28">
        <v>14.2371197133</v>
      </c>
      <c r="G40" s="28">
        <v>91.036414565800001</v>
      </c>
      <c r="H40" s="80">
        <v>18904.6917159</v>
      </c>
      <c r="I40" s="77">
        <f t="shared" si="0"/>
        <v>-2.5700636766999985</v>
      </c>
      <c r="J40" s="29">
        <v>24.897073846000001</v>
      </c>
      <c r="K40" s="50" t="s">
        <v>32</v>
      </c>
      <c r="L40" s="50" t="s">
        <v>32</v>
      </c>
      <c r="M40" s="56">
        <v>10.8149995804</v>
      </c>
      <c r="N40" s="14"/>
    </row>
    <row r="41" spans="1:14" ht="14" x14ac:dyDescent="0.2">
      <c r="A41" s="36"/>
      <c r="B41" s="30" t="s">
        <v>35</v>
      </c>
      <c r="C41" s="31">
        <v>126.6493835</v>
      </c>
      <c r="D41" s="31">
        <v>103.273880005</v>
      </c>
      <c r="E41" s="45">
        <v>18.548909739999999</v>
      </c>
      <c r="F41" s="32">
        <v>17.887268773399999</v>
      </c>
      <c r="G41" s="32">
        <v>100</v>
      </c>
      <c r="H41" s="69">
        <v>6653.0881763400002</v>
      </c>
      <c r="I41" s="32">
        <f t="shared" si="0"/>
        <v>-0.66164096660000027</v>
      </c>
      <c r="J41" s="33">
        <v>6.9739702650000002</v>
      </c>
      <c r="K41" s="51" t="s">
        <v>32</v>
      </c>
      <c r="L41" s="51" t="s">
        <v>32</v>
      </c>
      <c r="M41" s="57">
        <v>18.6685009003</v>
      </c>
    </row>
    <row r="42" spans="1:14" ht="14" x14ac:dyDescent="0.2">
      <c r="A42" s="34" t="s">
        <v>11</v>
      </c>
      <c r="B42" s="26" t="s">
        <v>34</v>
      </c>
      <c r="C42" s="27">
        <v>134.4729614</v>
      </c>
      <c r="D42" s="27">
        <v>62.008274078399999</v>
      </c>
      <c r="E42" s="44">
        <v>9.6119947050000007</v>
      </c>
      <c r="F42" s="28">
        <v>5.1110728173900002</v>
      </c>
      <c r="G42" s="28">
        <v>36.046511627900003</v>
      </c>
      <c r="H42" s="80">
        <v>24105.190532199998</v>
      </c>
      <c r="I42" s="77">
        <f t="shared" si="0"/>
        <v>-4.5009218876100006</v>
      </c>
      <c r="J42" s="29">
        <v>88.429942960199995</v>
      </c>
      <c r="K42" s="50" t="s">
        <v>32</v>
      </c>
      <c r="L42" s="50" t="s">
        <v>32</v>
      </c>
      <c r="M42" s="56">
        <v>1.7503499984699999</v>
      </c>
      <c r="N42" s="14"/>
    </row>
    <row r="43" spans="1:14" ht="14" x14ac:dyDescent="0.2">
      <c r="A43" s="25"/>
      <c r="B43" s="26" t="s">
        <v>1</v>
      </c>
      <c r="C43" s="27">
        <v>131.3794403</v>
      </c>
      <c r="D43" s="27">
        <v>96.829414367699997</v>
      </c>
      <c r="E43" s="44">
        <v>15.2454375</v>
      </c>
      <c r="F43" s="28">
        <v>13.0883165767</v>
      </c>
      <c r="G43" s="28">
        <v>86.965376782099995</v>
      </c>
      <c r="H43" s="80">
        <v>47756.451018599997</v>
      </c>
      <c r="I43" s="77">
        <f t="shared" si="0"/>
        <v>-2.157120923299999</v>
      </c>
      <c r="J43" s="29">
        <v>68.414648299600003</v>
      </c>
      <c r="K43" s="50" t="s">
        <v>32</v>
      </c>
      <c r="L43" s="50" t="s">
        <v>32</v>
      </c>
      <c r="M43" s="56">
        <v>8.3847799301099997</v>
      </c>
    </row>
    <row r="44" spans="1:14" ht="14" x14ac:dyDescent="0.2">
      <c r="A44" s="25"/>
      <c r="B44" s="26" t="s">
        <v>35</v>
      </c>
      <c r="C44" s="27">
        <v>116.6195068</v>
      </c>
      <c r="D44" s="27">
        <v>100.04298400899999</v>
      </c>
      <c r="E44" s="44">
        <v>17.310244000000001</v>
      </c>
      <c r="F44" s="28">
        <v>17.3625473518</v>
      </c>
      <c r="G44" s="28">
        <v>98.0167810831</v>
      </c>
      <c r="H44" s="80">
        <v>84469.599259800001</v>
      </c>
      <c r="I44" s="77">
        <f t="shared" si="0"/>
        <v>5.230335179999912E-2</v>
      </c>
      <c r="J44" s="29">
        <v>91.219531066200005</v>
      </c>
      <c r="K44" s="50" t="s">
        <v>32</v>
      </c>
      <c r="L44" s="50" t="s">
        <v>32</v>
      </c>
      <c r="M44" s="56">
        <v>17.009399414099999</v>
      </c>
    </row>
    <row r="45" spans="1:14" ht="14" x14ac:dyDescent="0.2">
      <c r="A45" s="25"/>
      <c r="B45" s="26" t="s">
        <v>36</v>
      </c>
      <c r="C45" s="27">
        <v>99.687576289999996</v>
      </c>
      <c r="D45" s="27">
        <v>90.575767517100005</v>
      </c>
      <c r="E45" s="44">
        <v>18.05145654</v>
      </c>
      <c r="F45" s="28">
        <v>19.116266384799999</v>
      </c>
      <c r="G45" s="28">
        <v>98.280309544299996</v>
      </c>
      <c r="H45" s="80">
        <v>81696.292700499995</v>
      </c>
      <c r="I45" s="77">
        <f t="shared" si="0"/>
        <v>1.0648098447999992</v>
      </c>
      <c r="J45" s="29">
        <v>80.130918344899996</v>
      </c>
      <c r="K45" s="50" t="s">
        <v>79</v>
      </c>
      <c r="L45" s="50" t="s">
        <v>80</v>
      </c>
      <c r="M45" s="56">
        <v>17.8567008972</v>
      </c>
    </row>
    <row r="46" spans="1:14" ht="14" x14ac:dyDescent="0.2">
      <c r="A46" s="35"/>
      <c r="B46" s="30" t="s">
        <v>37</v>
      </c>
      <c r="C46" s="31">
        <v>90.091934199999997</v>
      </c>
      <c r="D46" s="31">
        <v>80.1185836792</v>
      </c>
      <c r="E46" s="45">
        <v>18.791649490000001</v>
      </c>
      <c r="F46" s="32">
        <v>19.612206790799998</v>
      </c>
      <c r="G46" s="32">
        <v>100</v>
      </c>
      <c r="H46" s="69">
        <v>9045.3920622200003</v>
      </c>
      <c r="I46" s="32">
        <f t="shared" si="0"/>
        <v>0.82055730079999734</v>
      </c>
      <c r="J46" s="33">
        <v>8.6477231285999991</v>
      </c>
      <c r="K46" s="51" t="s">
        <v>32</v>
      </c>
      <c r="L46" s="51" t="s">
        <v>32</v>
      </c>
      <c r="M46" s="57">
        <v>16.229999542200002</v>
      </c>
    </row>
    <row r="47" spans="1:14" s="17" customFormat="1" ht="14" x14ac:dyDescent="0.2">
      <c r="A47" s="34" t="s">
        <v>14</v>
      </c>
      <c r="B47" s="26" t="s">
        <v>34</v>
      </c>
      <c r="C47" s="27">
        <v>151.99359129999999</v>
      </c>
      <c r="D47" s="27">
        <v>71.502166747999993</v>
      </c>
      <c r="E47" s="44">
        <v>9.9071109350000004</v>
      </c>
      <c r="F47" s="28">
        <v>5.5758149854200001</v>
      </c>
      <c r="G47" s="28">
        <v>40.395305744300003</v>
      </c>
      <c r="H47" s="80">
        <v>33369.034847900002</v>
      </c>
      <c r="I47" s="77">
        <f t="shared" si="0"/>
        <v>-4.3312959495800003</v>
      </c>
      <c r="J47" s="29">
        <v>112.211181564</v>
      </c>
      <c r="K47" s="50" t="s">
        <v>32</v>
      </c>
      <c r="L47" s="50" t="s">
        <v>32</v>
      </c>
      <c r="M47" s="56">
        <v>0.31185299158099999</v>
      </c>
      <c r="N47" s="89"/>
    </row>
    <row r="48" spans="1:14" ht="14" x14ac:dyDescent="0.2">
      <c r="A48" s="25"/>
      <c r="B48" s="26" t="s">
        <v>1</v>
      </c>
      <c r="C48" s="27">
        <v>130.94728090000001</v>
      </c>
      <c r="D48" s="27">
        <v>101.30093383800001</v>
      </c>
      <c r="E48" s="44">
        <v>14.88432985</v>
      </c>
      <c r="F48" s="28">
        <v>13.3843234885</v>
      </c>
      <c r="G48" s="28">
        <v>83.485796822300003</v>
      </c>
      <c r="H48" s="80">
        <v>100908.887915</v>
      </c>
      <c r="I48" s="77">
        <f t="shared" si="0"/>
        <v>-1.5000063615000006</v>
      </c>
      <c r="J48" s="29">
        <v>141.362377272</v>
      </c>
      <c r="K48" s="50" t="s">
        <v>80</v>
      </c>
      <c r="L48" s="50" t="s">
        <v>128</v>
      </c>
      <c r="M48" s="56">
        <v>7.16937017441</v>
      </c>
    </row>
    <row r="49" spans="1:14" ht="14" x14ac:dyDescent="0.2">
      <c r="A49" s="25"/>
      <c r="B49" s="26" t="s">
        <v>35</v>
      </c>
      <c r="C49" s="27">
        <v>120.4435501</v>
      </c>
      <c r="D49" s="27">
        <v>102.88193511999999</v>
      </c>
      <c r="E49" s="44">
        <v>16.690886169999999</v>
      </c>
      <c r="F49" s="28">
        <v>16.7515270494</v>
      </c>
      <c r="G49" s="28">
        <v>96.265938069200004</v>
      </c>
      <c r="H49" s="80">
        <v>136015.18147700001</v>
      </c>
      <c r="I49" s="77">
        <f t="shared" si="0"/>
        <v>6.0640879400001069E-2</v>
      </c>
      <c r="J49" s="29">
        <v>152.24177088499999</v>
      </c>
      <c r="K49" s="50" t="s">
        <v>41</v>
      </c>
      <c r="L49" s="50" t="s">
        <v>129</v>
      </c>
      <c r="M49" s="56">
        <v>12.9815998077</v>
      </c>
    </row>
    <row r="50" spans="1:14" ht="14" x14ac:dyDescent="0.2">
      <c r="A50" s="25"/>
      <c r="B50" s="26" t="s">
        <v>36</v>
      </c>
      <c r="C50" s="27">
        <v>102.6954422</v>
      </c>
      <c r="D50" s="27">
        <v>93.536987304700006</v>
      </c>
      <c r="E50" s="44">
        <v>17.365395379999999</v>
      </c>
      <c r="F50" s="28">
        <v>18.668510198900002</v>
      </c>
      <c r="G50" s="28">
        <v>99.529688418600003</v>
      </c>
      <c r="H50" s="80">
        <v>118042.345246</v>
      </c>
      <c r="I50" s="77">
        <f t="shared" si="0"/>
        <v>1.3031148189000028</v>
      </c>
      <c r="J50" s="29">
        <v>118.55749450499999</v>
      </c>
      <c r="K50" s="50" t="s">
        <v>81</v>
      </c>
      <c r="L50" s="50" t="s">
        <v>130</v>
      </c>
      <c r="M50" s="56">
        <v>14.8274002075</v>
      </c>
    </row>
    <row r="51" spans="1:14" ht="14" x14ac:dyDescent="0.2">
      <c r="A51" s="25"/>
      <c r="B51" s="26" t="s">
        <v>37</v>
      </c>
      <c r="C51" s="27">
        <v>89.692893979999994</v>
      </c>
      <c r="D51" s="27">
        <v>82.214263915999993</v>
      </c>
      <c r="E51" s="44">
        <v>18.07108058</v>
      </c>
      <c r="F51" s="28">
        <v>19.677725003199999</v>
      </c>
      <c r="G51" s="28">
        <v>99.741602067200006</v>
      </c>
      <c r="H51" s="80">
        <v>56502.990488399999</v>
      </c>
      <c r="I51" s="77">
        <f t="shared" si="0"/>
        <v>1.6066444231999988</v>
      </c>
      <c r="J51" s="29">
        <v>53.839050445799998</v>
      </c>
      <c r="K51" s="50" t="s">
        <v>82</v>
      </c>
      <c r="L51" s="50" t="s">
        <v>131</v>
      </c>
      <c r="M51" s="56">
        <v>15.785499572799999</v>
      </c>
    </row>
    <row r="52" spans="1:14" ht="14" x14ac:dyDescent="0.2">
      <c r="A52" s="25"/>
      <c r="B52" s="26" t="s">
        <v>38</v>
      </c>
      <c r="C52" s="27">
        <v>84.142372129999998</v>
      </c>
      <c r="D52" s="27">
        <v>73.648002624499995</v>
      </c>
      <c r="E52" s="44">
        <v>18.666552240000001</v>
      </c>
      <c r="F52" s="28">
        <v>19.545045331299999</v>
      </c>
      <c r="G52" s="28">
        <v>100</v>
      </c>
      <c r="H52" s="80">
        <v>13812.4121758</v>
      </c>
      <c r="I52" s="77">
        <f t="shared" si="0"/>
        <v>0.87849309129999753</v>
      </c>
      <c r="J52" s="29">
        <v>13.250543503499999</v>
      </c>
      <c r="K52" s="50" t="s">
        <v>32</v>
      </c>
      <c r="L52" s="50" t="s">
        <v>32</v>
      </c>
      <c r="M52" s="56">
        <v>14.415699958799999</v>
      </c>
    </row>
    <row r="53" spans="1:14" ht="14" x14ac:dyDescent="0.2">
      <c r="A53" s="35"/>
      <c r="B53" s="30" t="s">
        <v>39</v>
      </c>
      <c r="C53" s="31">
        <v>86.210815429999997</v>
      </c>
      <c r="D53" s="31">
        <v>71.419334411600005</v>
      </c>
      <c r="E53" s="45">
        <v>18.87006096</v>
      </c>
      <c r="F53" s="32">
        <v>18.689200053499999</v>
      </c>
      <c r="G53" s="32">
        <v>100</v>
      </c>
      <c r="H53" s="69">
        <v>347.56814322999998</v>
      </c>
      <c r="I53" s="32">
        <f t="shared" si="0"/>
        <v>-0.18086090650000131</v>
      </c>
      <c r="J53" s="33">
        <v>0.34869851325000001</v>
      </c>
      <c r="K53" s="51" t="s">
        <v>32</v>
      </c>
      <c r="L53" s="51" t="s">
        <v>32</v>
      </c>
      <c r="M53" s="57">
        <v>12.173199653599999</v>
      </c>
    </row>
    <row r="54" spans="1:14" ht="15" thickBot="1" x14ac:dyDescent="0.25">
      <c r="A54" s="25"/>
      <c r="B54" s="74"/>
      <c r="C54" s="75"/>
      <c r="D54" s="75"/>
      <c r="E54" s="76"/>
      <c r="F54" s="77"/>
      <c r="G54" s="77"/>
      <c r="H54" s="90"/>
      <c r="I54" s="77"/>
      <c r="J54" s="78"/>
      <c r="K54" s="79"/>
      <c r="L54" s="79"/>
      <c r="M54" s="56"/>
    </row>
    <row r="55" spans="1:14" ht="14" x14ac:dyDescent="0.2">
      <c r="A55" s="19" t="s">
        <v>24</v>
      </c>
      <c r="B55" s="20" t="s">
        <v>25</v>
      </c>
      <c r="C55" s="16" t="s">
        <v>63</v>
      </c>
      <c r="D55" s="16" t="s">
        <v>116</v>
      </c>
      <c r="E55" s="16" t="s">
        <v>63</v>
      </c>
      <c r="F55" s="16" t="s">
        <v>116</v>
      </c>
      <c r="G55" s="16" t="s">
        <v>116</v>
      </c>
      <c r="H55" s="16" t="s">
        <v>158</v>
      </c>
      <c r="I55" s="20" t="s">
        <v>117</v>
      </c>
      <c r="J55" s="16" t="s">
        <v>116</v>
      </c>
      <c r="K55" s="16" t="s">
        <v>63</v>
      </c>
      <c r="L55" s="16" t="s">
        <v>116</v>
      </c>
      <c r="M55" s="86" t="s">
        <v>116</v>
      </c>
    </row>
    <row r="56" spans="1:14" ht="15" thickBot="1" x14ac:dyDescent="0.25">
      <c r="A56" s="21"/>
      <c r="B56" s="22"/>
      <c r="C56" s="15" t="s">
        <v>64</v>
      </c>
      <c r="D56" s="15" t="s">
        <v>157</v>
      </c>
      <c r="E56" s="18" t="s">
        <v>33</v>
      </c>
      <c r="F56" s="18" t="s">
        <v>33</v>
      </c>
      <c r="G56" s="18" t="s">
        <v>26</v>
      </c>
      <c r="H56" s="15" t="s">
        <v>27</v>
      </c>
      <c r="I56" s="23" t="s">
        <v>65</v>
      </c>
      <c r="J56" s="24" t="s">
        <v>28</v>
      </c>
      <c r="K56" s="85" t="s">
        <v>31</v>
      </c>
      <c r="L56" s="85" t="s">
        <v>31</v>
      </c>
      <c r="M56" s="87" t="s">
        <v>29</v>
      </c>
    </row>
    <row r="57" spans="1:14" s="17" customFormat="1" ht="14" x14ac:dyDescent="0.2">
      <c r="A57" s="34" t="s">
        <v>18</v>
      </c>
      <c r="B57" s="26" t="s">
        <v>34</v>
      </c>
      <c r="C57" s="27">
        <v>152.84011839999999</v>
      </c>
      <c r="D57" s="27">
        <v>74.459495544399999</v>
      </c>
      <c r="E57" s="44">
        <v>9.4071517090000007</v>
      </c>
      <c r="F57" s="28">
        <v>5.3685293957100004</v>
      </c>
      <c r="G57" s="28">
        <v>39.658517656199997</v>
      </c>
      <c r="H57" s="80">
        <v>51437.569670600002</v>
      </c>
      <c r="I57" s="77">
        <f t="shared" si="0"/>
        <v>-4.0386223132900003</v>
      </c>
      <c r="J57" s="29">
        <v>179.64947402600001</v>
      </c>
      <c r="K57" s="50" t="s">
        <v>32</v>
      </c>
      <c r="L57" s="50" t="s">
        <v>32</v>
      </c>
      <c r="M57" s="56">
        <v>0.83688902854900005</v>
      </c>
      <c r="N57" s="89"/>
    </row>
    <row r="58" spans="1:14" ht="14" x14ac:dyDescent="0.2">
      <c r="A58" s="25"/>
      <c r="B58" s="26" t="s">
        <v>1</v>
      </c>
      <c r="C58" s="27">
        <v>137.53120419999999</v>
      </c>
      <c r="D58" s="27">
        <v>100.452720642</v>
      </c>
      <c r="E58" s="44">
        <v>14.69400529</v>
      </c>
      <c r="F58" s="28">
        <v>12.388536693000001</v>
      </c>
      <c r="G58" s="28">
        <v>85.141509434</v>
      </c>
      <c r="H58" s="80">
        <v>97271.920709500002</v>
      </c>
      <c r="I58" s="77">
        <f t="shared" si="0"/>
        <v>-2.3054685969999991</v>
      </c>
      <c r="J58" s="29">
        <v>147.220512294</v>
      </c>
      <c r="K58" s="50" t="s">
        <v>83</v>
      </c>
      <c r="L58" s="50" t="s">
        <v>58</v>
      </c>
      <c r="M58" s="56">
        <v>7.8218002319300002</v>
      </c>
    </row>
    <row r="59" spans="1:14" ht="14" x14ac:dyDescent="0.2">
      <c r="A59" s="25"/>
      <c r="B59" s="26" t="s">
        <v>35</v>
      </c>
      <c r="C59" s="27">
        <v>123.953537</v>
      </c>
      <c r="D59" s="27">
        <v>101.609077454</v>
      </c>
      <c r="E59" s="44">
        <v>16.612843059999999</v>
      </c>
      <c r="F59" s="28">
        <v>16.127452762899999</v>
      </c>
      <c r="G59" s="28">
        <v>95.190205509400002</v>
      </c>
      <c r="H59" s="80">
        <v>135386.88132300001</v>
      </c>
      <c r="I59" s="77">
        <f t="shared" si="0"/>
        <v>-0.48539029710000037</v>
      </c>
      <c r="J59" s="29">
        <v>157.40250888099999</v>
      </c>
      <c r="K59" s="50" t="s">
        <v>84</v>
      </c>
      <c r="L59" s="50" t="s">
        <v>49</v>
      </c>
      <c r="M59" s="56">
        <v>12.886500358599999</v>
      </c>
    </row>
    <row r="60" spans="1:14" ht="14" x14ac:dyDescent="0.2">
      <c r="A60" s="25"/>
      <c r="B60" s="26" t="s">
        <v>36</v>
      </c>
      <c r="C60" s="27">
        <v>110.523674</v>
      </c>
      <c r="D60" s="27">
        <v>95.192184448199995</v>
      </c>
      <c r="E60" s="44">
        <v>17.137612669999999</v>
      </c>
      <c r="F60" s="28">
        <v>17.586428439900001</v>
      </c>
      <c r="G60" s="28">
        <v>97.734499205099993</v>
      </c>
      <c r="H60" s="80">
        <v>162417.79696400001</v>
      </c>
      <c r="I60" s="77">
        <f t="shared" si="0"/>
        <v>0.44881576990000127</v>
      </c>
      <c r="J60" s="29">
        <v>173.16368168</v>
      </c>
      <c r="K60" s="50" t="s">
        <v>85</v>
      </c>
      <c r="L60" s="50" t="s">
        <v>132</v>
      </c>
      <c r="M60" s="56">
        <v>15.7709999084</v>
      </c>
    </row>
    <row r="61" spans="1:14" ht="14" x14ac:dyDescent="0.2">
      <c r="A61" s="25"/>
      <c r="B61" s="26" t="s">
        <v>37</v>
      </c>
      <c r="C61" s="27">
        <v>98.638229370000005</v>
      </c>
      <c r="D61" s="27">
        <v>85.472854614300005</v>
      </c>
      <c r="E61" s="44">
        <v>17.831360310000001</v>
      </c>
      <c r="F61" s="28">
        <v>18.4882590924</v>
      </c>
      <c r="G61" s="28">
        <v>98.794726930300001</v>
      </c>
      <c r="H61" s="80">
        <v>181267.803079</v>
      </c>
      <c r="I61" s="77">
        <f t="shared" si="0"/>
        <v>0.65689878239999899</v>
      </c>
      <c r="J61" s="29">
        <v>183.833856185</v>
      </c>
      <c r="K61" s="50" t="s">
        <v>50</v>
      </c>
      <c r="L61" s="50" t="s">
        <v>130</v>
      </c>
      <c r="M61" s="56">
        <v>19.678499221799999</v>
      </c>
    </row>
    <row r="62" spans="1:14" ht="14" x14ac:dyDescent="0.2">
      <c r="A62" s="25"/>
      <c r="B62" s="26" t="s">
        <v>38</v>
      </c>
      <c r="C62" s="27">
        <v>93.989410399999997</v>
      </c>
      <c r="D62" s="27">
        <v>82.000343322800006</v>
      </c>
      <c r="E62" s="44">
        <v>18.392311249999999</v>
      </c>
      <c r="F62" s="28">
        <v>19.1043419049</v>
      </c>
      <c r="G62" s="28">
        <v>98.868778280499996</v>
      </c>
      <c r="H62" s="80">
        <v>93156.683847199994</v>
      </c>
      <c r="I62" s="77">
        <f t="shared" si="0"/>
        <v>0.71203065490000128</v>
      </c>
      <c r="J62" s="29">
        <v>91.428750174100003</v>
      </c>
      <c r="K62" s="50" t="s">
        <v>32</v>
      </c>
      <c r="L62" s="50" t="s">
        <v>32</v>
      </c>
      <c r="M62" s="56">
        <v>21.340000152599998</v>
      </c>
    </row>
    <row r="63" spans="1:14" ht="14" x14ac:dyDescent="0.2">
      <c r="A63" s="25"/>
      <c r="B63" s="26" t="s">
        <v>22</v>
      </c>
      <c r="C63" s="27">
        <v>94.909919740000007</v>
      </c>
      <c r="D63" s="27">
        <v>81.615737914999997</v>
      </c>
      <c r="E63" s="44">
        <v>18.66500426</v>
      </c>
      <c r="F63" s="28">
        <v>19.2242126867</v>
      </c>
      <c r="G63" s="28">
        <v>99.195710455799997</v>
      </c>
      <c r="H63" s="80">
        <v>26456.325996899999</v>
      </c>
      <c r="I63" s="77">
        <f t="shared" si="0"/>
        <v>0.55920842669999971</v>
      </c>
      <c r="J63" s="29">
        <v>25.8036899805</v>
      </c>
      <c r="K63" s="50" t="s">
        <v>32</v>
      </c>
      <c r="L63" s="50" t="s">
        <v>32</v>
      </c>
      <c r="M63" s="56">
        <v>20.097700118999999</v>
      </c>
    </row>
    <row r="64" spans="1:14" ht="14" x14ac:dyDescent="0.2">
      <c r="A64" s="25"/>
      <c r="B64" s="30" t="s">
        <v>23</v>
      </c>
      <c r="C64" s="31">
        <v>93.714660640000005</v>
      </c>
      <c r="D64" s="31">
        <v>80.967628478999998</v>
      </c>
      <c r="E64" s="45">
        <v>19.106875500000001</v>
      </c>
      <c r="F64" s="32">
        <v>19.8474322384</v>
      </c>
      <c r="G64" s="32">
        <v>100</v>
      </c>
      <c r="H64" s="69">
        <v>3100.5080619099999</v>
      </c>
      <c r="I64" s="32">
        <f t="shared" si="0"/>
        <v>0.74055673839999869</v>
      </c>
      <c r="J64" s="33">
        <v>2.9290675113</v>
      </c>
      <c r="K64" s="51" t="s">
        <v>32</v>
      </c>
      <c r="L64" s="51" t="s">
        <v>32</v>
      </c>
      <c r="M64" s="57">
        <v>14.9419002533</v>
      </c>
    </row>
    <row r="65" spans="1:14" s="17" customFormat="1" ht="14" x14ac:dyDescent="0.2">
      <c r="A65" s="34" t="s">
        <v>10</v>
      </c>
      <c r="B65" s="26" t="s">
        <v>34</v>
      </c>
      <c r="C65" s="27">
        <v>149.1936493</v>
      </c>
      <c r="D65" s="27">
        <v>64.733924865700004</v>
      </c>
      <c r="E65" s="44">
        <v>4.6134949240000003</v>
      </c>
      <c r="F65" s="28">
        <v>2.3695996295800001</v>
      </c>
      <c r="G65" s="28">
        <v>18.552875695699999</v>
      </c>
      <c r="H65" s="80">
        <v>9501.0801285899997</v>
      </c>
      <c r="I65" s="77">
        <f t="shared" si="0"/>
        <v>-2.2438952944200001</v>
      </c>
      <c r="J65" s="29">
        <v>75.179399456699997</v>
      </c>
      <c r="K65" s="50" t="s">
        <v>32</v>
      </c>
      <c r="L65" s="50" t="s">
        <v>32</v>
      </c>
      <c r="M65" s="56">
        <v>1.0180000066799999</v>
      </c>
      <c r="N65" s="89"/>
    </row>
    <row r="66" spans="1:14" s="17" customFormat="1" ht="14" x14ac:dyDescent="0.2">
      <c r="A66" s="25"/>
      <c r="B66" s="26" t="s">
        <v>1</v>
      </c>
      <c r="C66" s="27">
        <v>151.1445923</v>
      </c>
      <c r="D66" s="27">
        <v>100.67185974100001</v>
      </c>
      <c r="E66" s="44">
        <v>11.871594139999999</v>
      </c>
      <c r="F66" s="28">
        <v>9.44530933301</v>
      </c>
      <c r="G66" s="28">
        <v>70.707070707100002</v>
      </c>
      <c r="H66" s="80">
        <v>41736.100826599999</v>
      </c>
      <c r="I66" s="77">
        <f t="shared" si="0"/>
        <v>-2.4262848069899992</v>
      </c>
      <c r="J66" s="29">
        <v>82.850766748200002</v>
      </c>
      <c r="K66" s="50" t="s">
        <v>32</v>
      </c>
      <c r="L66" s="50" t="s">
        <v>32</v>
      </c>
      <c r="M66" s="56">
        <v>8.8717899322499996</v>
      </c>
    </row>
    <row r="67" spans="1:14" ht="14" x14ac:dyDescent="0.2">
      <c r="A67" s="25"/>
      <c r="B67" s="26" t="s">
        <v>35</v>
      </c>
      <c r="C67" s="27">
        <v>130.04823300000001</v>
      </c>
      <c r="D67" s="27">
        <v>105.630157471</v>
      </c>
      <c r="E67" s="44">
        <v>15.68771849</v>
      </c>
      <c r="F67" s="28">
        <v>14.9976219993</v>
      </c>
      <c r="G67" s="28">
        <v>96.125551740999995</v>
      </c>
      <c r="H67" s="80">
        <v>113629.91428500001</v>
      </c>
      <c r="I67" s="77">
        <f t="shared" si="0"/>
        <v>-0.69009649070000023</v>
      </c>
      <c r="J67" s="29">
        <v>142.05977429800001</v>
      </c>
      <c r="K67" s="50" t="s">
        <v>32</v>
      </c>
      <c r="L67" s="50" t="s">
        <v>32</v>
      </c>
      <c r="M67" s="56">
        <v>12.4656000137</v>
      </c>
    </row>
    <row r="68" spans="1:14" ht="14" x14ac:dyDescent="0.2">
      <c r="A68" s="25"/>
      <c r="B68" s="26" t="s">
        <v>36</v>
      </c>
      <c r="C68" s="27">
        <v>116.2304077</v>
      </c>
      <c r="D68" s="27">
        <v>100.80195617699999</v>
      </c>
      <c r="E68" s="44">
        <v>16.78565017</v>
      </c>
      <c r="F68" s="28">
        <v>17.082642419700001</v>
      </c>
      <c r="G68" s="28">
        <v>98.663697104700006</v>
      </c>
      <c r="H68" s="80">
        <v>113606.14189</v>
      </c>
      <c r="I68" s="77">
        <f t="shared" si="0"/>
        <v>0.2969922497000006</v>
      </c>
      <c r="J68" s="29">
        <v>124.694588338</v>
      </c>
      <c r="K68" s="50" t="s">
        <v>86</v>
      </c>
      <c r="L68" s="50" t="s">
        <v>133</v>
      </c>
      <c r="M68" s="56">
        <v>14.2059001923</v>
      </c>
    </row>
    <row r="69" spans="1:14" ht="14" x14ac:dyDescent="0.2">
      <c r="A69" s="25"/>
      <c r="B69" s="26" t="s">
        <v>37</v>
      </c>
      <c r="C69" s="27">
        <v>103.3113937</v>
      </c>
      <c r="D69" s="27">
        <v>88.7201461792</v>
      </c>
      <c r="E69" s="44">
        <v>17.79504141</v>
      </c>
      <c r="F69" s="28">
        <v>18.033248205900001</v>
      </c>
      <c r="G69" s="28">
        <v>98.823529411799996</v>
      </c>
      <c r="H69" s="80">
        <v>84513.045475799998</v>
      </c>
      <c r="I69" s="77">
        <f t="shared" si="0"/>
        <v>0.23820679590000182</v>
      </c>
      <c r="J69" s="29">
        <v>87.872025339000004</v>
      </c>
      <c r="K69" s="50" t="s">
        <v>32</v>
      </c>
      <c r="L69" s="50" t="s">
        <v>32</v>
      </c>
      <c r="M69" s="56">
        <v>16.3682994843</v>
      </c>
    </row>
    <row r="70" spans="1:14" ht="14" x14ac:dyDescent="0.2">
      <c r="A70" s="25"/>
      <c r="B70" s="26" t="s">
        <v>38</v>
      </c>
      <c r="C70" s="27">
        <v>93.865203859999994</v>
      </c>
      <c r="D70" s="27">
        <v>80.8511886597</v>
      </c>
      <c r="E70" s="44">
        <v>18.625765990000001</v>
      </c>
      <c r="F70" s="28">
        <v>19.136711659900001</v>
      </c>
      <c r="G70" s="28">
        <v>98.618307426599998</v>
      </c>
      <c r="H70" s="80">
        <v>40642.710911100003</v>
      </c>
      <c r="I70" s="77">
        <f t="shared" ref="I70:I136" si="1">F70-E70</f>
        <v>0.5109456698999999</v>
      </c>
      <c r="J70" s="29">
        <v>39.821370213100003</v>
      </c>
      <c r="K70" s="50" t="s">
        <v>51</v>
      </c>
      <c r="L70" s="50" t="s">
        <v>131</v>
      </c>
      <c r="M70" s="56">
        <v>18.662900924700001</v>
      </c>
    </row>
    <row r="71" spans="1:14" ht="14" x14ac:dyDescent="0.2">
      <c r="A71" s="25"/>
      <c r="B71" s="26" t="s">
        <v>22</v>
      </c>
      <c r="C71" s="27">
        <v>91.094551089999996</v>
      </c>
      <c r="D71" s="27">
        <v>78.691940307600007</v>
      </c>
      <c r="E71" s="44">
        <v>19.356990840000002</v>
      </c>
      <c r="F71" s="28">
        <v>19.925791913899999</v>
      </c>
      <c r="G71" s="28">
        <v>100</v>
      </c>
      <c r="H71" s="80">
        <v>12154.5444257</v>
      </c>
      <c r="I71" s="77">
        <f t="shared" si="1"/>
        <v>0.56880107389999779</v>
      </c>
      <c r="J71" s="29">
        <v>11.437311234599999</v>
      </c>
      <c r="K71" s="50" t="s">
        <v>32</v>
      </c>
      <c r="L71" s="50" t="s">
        <v>32</v>
      </c>
      <c r="M71" s="56">
        <v>23.8162994385</v>
      </c>
    </row>
    <row r="72" spans="1:14" ht="14" x14ac:dyDescent="0.2">
      <c r="A72" s="35"/>
      <c r="B72" s="30" t="s">
        <v>23</v>
      </c>
      <c r="C72" s="31">
        <v>89.145797729999998</v>
      </c>
      <c r="D72" s="31">
        <v>77.249298095699999</v>
      </c>
      <c r="E72" s="45">
        <v>20.105155159999999</v>
      </c>
      <c r="F72" s="32">
        <v>20.6869927053</v>
      </c>
      <c r="G72" s="32">
        <v>100</v>
      </c>
      <c r="H72" s="69">
        <v>1538.88654903</v>
      </c>
      <c r="I72" s="32">
        <f t="shared" si="1"/>
        <v>0.58183754530000087</v>
      </c>
      <c r="J72" s="33">
        <v>1.394794053</v>
      </c>
      <c r="K72" s="51" t="s">
        <v>32</v>
      </c>
      <c r="L72" s="51" t="s">
        <v>32</v>
      </c>
      <c r="M72" s="57">
        <v>21.614200592</v>
      </c>
    </row>
    <row r="73" spans="1:14" s="17" customFormat="1" ht="14" x14ac:dyDescent="0.2">
      <c r="A73" s="34" t="s">
        <v>13</v>
      </c>
      <c r="B73" s="26" t="s">
        <v>34</v>
      </c>
      <c r="C73" s="27">
        <v>181.55787659999999</v>
      </c>
      <c r="D73" s="27">
        <v>43.754291534399997</v>
      </c>
      <c r="E73" s="44">
        <v>7.3695910959999997</v>
      </c>
      <c r="F73" s="28">
        <v>2.34316419047</v>
      </c>
      <c r="G73" s="28">
        <v>18.946873530800001</v>
      </c>
      <c r="H73" s="80">
        <v>18084.2319747</v>
      </c>
      <c r="I73" s="77">
        <f t="shared" si="1"/>
        <v>-5.0264269055300002</v>
      </c>
      <c r="J73" s="29">
        <v>144.709882999</v>
      </c>
      <c r="K73" s="50" t="s">
        <v>32</v>
      </c>
      <c r="L73" s="50" t="s">
        <v>32</v>
      </c>
      <c r="M73" s="56">
        <v>0.75877100229299999</v>
      </c>
      <c r="N73" s="89"/>
    </row>
    <row r="74" spans="1:14" ht="14" customHeight="1" x14ac:dyDescent="0.2">
      <c r="A74" s="25"/>
      <c r="B74" s="26" t="s">
        <v>1</v>
      </c>
      <c r="C74" s="27">
        <v>165.05041499999999</v>
      </c>
      <c r="D74" s="27">
        <v>100.744483948</v>
      </c>
      <c r="E74" s="44">
        <v>13.50388448</v>
      </c>
      <c r="F74" s="28">
        <v>9.8114064365699996</v>
      </c>
      <c r="G74" s="28">
        <v>74.760501105399996</v>
      </c>
      <c r="H74" s="80">
        <v>97874.439245600006</v>
      </c>
      <c r="I74" s="77">
        <f t="shared" si="1"/>
        <v>-3.6924780434300004</v>
      </c>
      <c r="J74" s="29">
        <v>187.041882507</v>
      </c>
      <c r="K74" s="50" t="s">
        <v>87</v>
      </c>
      <c r="L74" s="50" t="s">
        <v>134</v>
      </c>
      <c r="M74" s="56">
        <v>7.1049900054900004</v>
      </c>
    </row>
    <row r="75" spans="1:14" ht="14" x14ac:dyDescent="0.2">
      <c r="A75" s="25"/>
      <c r="B75" s="26" t="s">
        <v>35</v>
      </c>
      <c r="C75" s="27">
        <v>147.73541259999999</v>
      </c>
      <c r="D75" s="27">
        <v>110.73576355</v>
      </c>
      <c r="E75" s="44">
        <v>14.9945471</v>
      </c>
      <c r="F75" s="28">
        <v>13.3946698369</v>
      </c>
      <c r="G75" s="28">
        <v>90.8392253305</v>
      </c>
      <c r="H75" s="80">
        <v>158828.916264</v>
      </c>
      <c r="I75" s="77">
        <f t="shared" si="1"/>
        <v>-1.5998772630999998</v>
      </c>
      <c r="J75" s="29">
        <v>222.33017204800001</v>
      </c>
      <c r="K75" s="50" t="s">
        <v>88</v>
      </c>
      <c r="L75" s="50" t="s">
        <v>135</v>
      </c>
      <c r="M75" s="56">
        <v>13.0648002625</v>
      </c>
    </row>
    <row r="76" spans="1:14" ht="14" x14ac:dyDescent="0.2">
      <c r="A76" s="25"/>
      <c r="B76" s="26" t="s">
        <v>36</v>
      </c>
      <c r="C76" s="27">
        <v>124.7539063</v>
      </c>
      <c r="D76" s="27">
        <v>101.785400391</v>
      </c>
      <c r="E76" s="44">
        <v>15.64372449</v>
      </c>
      <c r="F76" s="28">
        <v>15.204641604200001</v>
      </c>
      <c r="G76" s="28">
        <v>94.8630136986</v>
      </c>
      <c r="H76" s="80">
        <v>164682.254907</v>
      </c>
      <c r="I76" s="77">
        <f t="shared" si="1"/>
        <v>-0.43908288579999954</v>
      </c>
      <c r="J76" s="29">
        <v>203.082014117</v>
      </c>
      <c r="K76" s="50" t="s">
        <v>32</v>
      </c>
      <c r="L76" s="50" t="s">
        <v>32</v>
      </c>
      <c r="M76" s="56">
        <v>14.553299903899999</v>
      </c>
    </row>
    <row r="77" spans="1:14" ht="14" x14ac:dyDescent="0.2">
      <c r="A77" s="25"/>
      <c r="B77" s="26" t="s">
        <v>37</v>
      </c>
      <c r="C77" s="27">
        <v>107.2738647</v>
      </c>
      <c r="D77" s="27">
        <v>92.670448303200004</v>
      </c>
      <c r="E77" s="44">
        <v>16.790352200000001</v>
      </c>
      <c r="F77" s="28">
        <v>17.214450396099998</v>
      </c>
      <c r="G77" s="28">
        <v>98.073089701000001</v>
      </c>
      <c r="H77" s="80">
        <v>190484.384219</v>
      </c>
      <c r="I77" s="77">
        <f t="shared" si="1"/>
        <v>0.42409819609999744</v>
      </c>
      <c r="J77" s="29">
        <v>207.47561538400001</v>
      </c>
      <c r="K77" s="50" t="s">
        <v>89</v>
      </c>
      <c r="L77" s="50" t="s">
        <v>52</v>
      </c>
      <c r="M77" s="56">
        <v>15.587100029</v>
      </c>
    </row>
    <row r="78" spans="1:14" ht="14" x14ac:dyDescent="0.2">
      <c r="A78" s="25"/>
      <c r="B78" s="26" t="s">
        <v>38</v>
      </c>
      <c r="C78" s="27">
        <v>98.407516479999998</v>
      </c>
      <c r="D78" s="27">
        <v>83.846321106000005</v>
      </c>
      <c r="E78" s="44">
        <v>17.434122429999999</v>
      </c>
      <c r="F78" s="28">
        <v>17.815397720499998</v>
      </c>
      <c r="G78" s="28">
        <v>97.8902953586</v>
      </c>
      <c r="H78" s="80">
        <v>153930.251399</v>
      </c>
      <c r="I78" s="77">
        <f t="shared" si="1"/>
        <v>0.38127529049999964</v>
      </c>
      <c r="J78" s="29">
        <v>162.00532925600001</v>
      </c>
      <c r="K78" s="50" t="s">
        <v>32</v>
      </c>
      <c r="L78" s="50" t="s">
        <v>32</v>
      </c>
      <c r="M78" s="56">
        <v>17.997100830099999</v>
      </c>
    </row>
    <row r="79" spans="1:14" ht="14" x14ac:dyDescent="0.2">
      <c r="A79" s="25"/>
      <c r="B79" s="26" t="s">
        <v>22</v>
      </c>
      <c r="C79" s="27">
        <v>94.324180600000005</v>
      </c>
      <c r="D79" s="27">
        <v>80.390884399399994</v>
      </c>
      <c r="E79" s="44">
        <v>17.78452261</v>
      </c>
      <c r="F79" s="28">
        <v>18.1713911748</v>
      </c>
      <c r="G79" s="28">
        <v>96.048109965600005</v>
      </c>
      <c r="H79" s="80">
        <v>113479.684664</v>
      </c>
      <c r="I79" s="77">
        <f t="shared" si="1"/>
        <v>0.38686856480000031</v>
      </c>
      <c r="J79" s="29">
        <v>117.092960749</v>
      </c>
      <c r="K79" s="50" t="s">
        <v>32</v>
      </c>
      <c r="L79" s="50" t="s">
        <v>32</v>
      </c>
      <c r="M79" s="56">
        <v>14.8495998383</v>
      </c>
    </row>
    <row r="80" spans="1:14" ht="14" x14ac:dyDescent="0.2">
      <c r="A80" s="25"/>
      <c r="B80" s="74" t="s">
        <v>59</v>
      </c>
      <c r="C80" s="75">
        <v>92.68856049</v>
      </c>
      <c r="D80" s="27">
        <v>79.797485351600002</v>
      </c>
      <c r="E80" s="76">
        <v>18.245945389999999</v>
      </c>
      <c r="F80" s="28">
        <v>18.727495465899999</v>
      </c>
      <c r="G80" s="77">
        <v>98.408488063700005</v>
      </c>
      <c r="H80" s="80">
        <v>26260.337141700002</v>
      </c>
      <c r="I80" s="77">
        <f t="shared" si="1"/>
        <v>0.48155007589999954</v>
      </c>
      <c r="J80" s="78">
        <v>26.291867899100001</v>
      </c>
      <c r="K80" s="79" t="s">
        <v>32</v>
      </c>
      <c r="L80" s="79" t="s">
        <v>32</v>
      </c>
      <c r="M80" s="56">
        <v>5.7371702194200003</v>
      </c>
    </row>
    <row r="81" spans="1:14" ht="14" x14ac:dyDescent="0.2">
      <c r="A81" s="35"/>
      <c r="B81" s="30" t="s">
        <v>60</v>
      </c>
      <c r="C81" s="31">
        <v>92.523811339999995</v>
      </c>
      <c r="D81" s="31">
        <v>76.365219116199995</v>
      </c>
      <c r="E81" s="45">
        <v>17.843019120000001</v>
      </c>
      <c r="F81" s="32">
        <v>17.653657990700001</v>
      </c>
      <c r="G81" s="32">
        <v>100</v>
      </c>
      <c r="H81" s="69">
        <v>1378.9015189700001</v>
      </c>
      <c r="I81" s="32">
        <f t="shared" si="1"/>
        <v>-0.18936112929999993</v>
      </c>
      <c r="J81" s="33">
        <v>1.46453375565</v>
      </c>
      <c r="K81" s="51" t="s">
        <v>32</v>
      </c>
      <c r="L81" s="51" t="s">
        <v>32</v>
      </c>
      <c r="M81" s="57">
        <v>0.59430098533599995</v>
      </c>
    </row>
    <row r="82" spans="1:14" s="17" customFormat="1" ht="14" x14ac:dyDescent="0.2">
      <c r="A82" s="25" t="s">
        <v>9</v>
      </c>
      <c r="B82" s="26" t="s">
        <v>34</v>
      </c>
      <c r="C82" s="27">
        <v>87.548622129999998</v>
      </c>
      <c r="D82" s="27">
        <v>36.4732131958</v>
      </c>
      <c r="E82" s="44">
        <v>3.2602288420000001</v>
      </c>
      <c r="F82" s="28">
        <v>1.4002430396000001</v>
      </c>
      <c r="G82" s="28">
        <v>11.248285322399999</v>
      </c>
      <c r="H82" s="80">
        <v>7572.6358947400004</v>
      </c>
      <c r="I82" s="76">
        <f t="shared" si="1"/>
        <v>-1.8599858024</v>
      </c>
      <c r="J82" s="29">
        <v>101.401527653</v>
      </c>
      <c r="K82" s="50" t="s">
        <v>32</v>
      </c>
      <c r="L82" s="50" t="s">
        <v>32</v>
      </c>
      <c r="M82" s="56">
        <v>0.59198600053799999</v>
      </c>
      <c r="N82" s="89"/>
    </row>
    <row r="83" spans="1:14" s="17" customFormat="1" ht="14" x14ac:dyDescent="0.2">
      <c r="A83" s="25"/>
      <c r="B83" s="26" t="s">
        <v>1</v>
      </c>
      <c r="C83" s="27">
        <v>141.47868349999999</v>
      </c>
      <c r="D83" s="27">
        <v>83.479461669900004</v>
      </c>
      <c r="E83" s="44">
        <v>9.5783951359999993</v>
      </c>
      <c r="F83" s="28">
        <v>6.4874355184099999</v>
      </c>
      <c r="G83" s="28">
        <v>50.0754906895</v>
      </c>
      <c r="H83" s="80">
        <v>47463.161258400003</v>
      </c>
      <c r="I83" s="76">
        <f t="shared" si="1"/>
        <v>-3.0909596175899994</v>
      </c>
      <c r="J83" s="29">
        <v>137.17799511300001</v>
      </c>
      <c r="K83" s="50" t="s">
        <v>53</v>
      </c>
      <c r="L83" s="50" t="s">
        <v>118</v>
      </c>
      <c r="M83" s="56">
        <v>4.97482013702</v>
      </c>
    </row>
    <row r="84" spans="1:14" ht="14" x14ac:dyDescent="0.2">
      <c r="A84" s="25"/>
      <c r="B84" s="26" t="s">
        <v>35</v>
      </c>
      <c r="C84" s="27">
        <v>135.18554689999999</v>
      </c>
      <c r="D84" s="27">
        <v>94.178482055700002</v>
      </c>
      <c r="E84" s="44">
        <v>12.978156090000001</v>
      </c>
      <c r="F84" s="28">
        <v>10.671583027100001</v>
      </c>
      <c r="G84" s="28">
        <v>75.8552890287</v>
      </c>
      <c r="H84" s="80">
        <v>100937.94402</v>
      </c>
      <c r="I84" s="77">
        <f t="shared" si="1"/>
        <v>-2.3065730629000001</v>
      </c>
      <c r="J84" s="29">
        <v>177.34806383899999</v>
      </c>
      <c r="K84" s="50" t="s">
        <v>54</v>
      </c>
      <c r="L84" s="50" t="s">
        <v>54</v>
      </c>
      <c r="M84" s="56">
        <v>11.5909996033</v>
      </c>
    </row>
    <row r="85" spans="1:14" ht="14" x14ac:dyDescent="0.2">
      <c r="A85" s="25"/>
      <c r="B85" s="26" t="s">
        <v>36</v>
      </c>
      <c r="C85" s="27">
        <v>129.60836789999999</v>
      </c>
      <c r="D85" s="27">
        <v>102.608177185</v>
      </c>
      <c r="E85" s="44">
        <v>14.89088093</v>
      </c>
      <c r="F85" s="28">
        <v>14.1707497657</v>
      </c>
      <c r="G85" s="28">
        <v>91.376089663800002</v>
      </c>
      <c r="H85" s="80">
        <v>167135.35101099999</v>
      </c>
      <c r="I85" s="77">
        <f t="shared" si="1"/>
        <v>-0.72013116429999968</v>
      </c>
      <c r="J85" s="29">
        <v>221.144597103</v>
      </c>
      <c r="K85" s="50" t="s">
        <v>90</v>
      </c>
      <c r="L85" s="50" t="s">
        <v>136</v>
      </c>
      <c r="M85" s="56">
        <v>15.556200027499999</v>
      </c>
    </row>
    <row r="86" spans="1:14" ht="14" x14ac:dyDescent="0.2">
      <c r="A86" s="25"/>
      <c r="B86" s="26" t="s">
        <v>37</v>
      </c>
      <c r="C86" s="27">
        <v>113.4250641</v>
      </c>
      <c r="D86" s="27">
        <v>93.871780395499997</v>
      </c>
      <c r="E86" s="44">
        <v>16.05254188</v>
      </c>
      <c r="F86" s="28">
        <v>15.874775295399999</v>
      </c>
      <c r="G86" s="28">
        <v>98.155673648000004</v>
      </c>
      <c r="H86" s="80">
        <v>187823.74791899999</v>
      </c>
      <c r="I86" s="77">
        <f t="shared" si="1"/>
        <v>-0.1777665846000005</v>
      </c>
      <c r="J86" s="29">
        <v>221.84199412999999</v>
      </c>
      <c r="K86" s="50" t="s">
        <v>91</v>
      </c>
      <c r="L86" s="50" t="s">
        <v>91</v>
      </c>
      <c r="M86" s="56">
        <v>16.979799270600001</v>
      </c>
    </row>
    <row r="87" spans="1:14" ht="14" x14ac:dyDescent="0.2">
      <c r="A87" s="25"/>
      <c r="B87" s="26" t="s">
        <v>38</v>
      </c>
      <c r="C87" s="27">
        <v>105.28189089999999</v>
      </c>
      <c r="D87" s="27">
        <v>84.7213058472</v>
      </c>
      <c r="E87" s="44">
        <v>16.79787086</v>
      </c>
      <c r="F87" s="28">
        <v>16.268601459900001</v>
      </c>
      <c r="G87" s="28">
        <v>97.535211267600005</v>
      </c>
      <c r="H87" s="80">
        <v>167613.593024</v>
      </c>
      <c r="I87" s="77">
        <f t="shared" si="1"/>
        <v>-0.52926940009999868</v>
      </c>
      <c r="J87" s="29">
        <v>193.17897633999999</v>
      </c>
      <c r="K87" s="50" t="s">
        <v>92</v>
      </c>
      <c r="L87" s="50" t="s">
        <v>137</v>
      </c>
      <c r="M87" s="56">
        <v>18.7299003601</v>
      </c>
    </row>
    <row r="88" spans="1:14" ht="14" x14ac:dyDescent="0.2">
      <c r="A88" s="25"/>
      <c r="B88" s="26" t="s">
        <v>22</v>
      </c>
      <c r="C88" s="27">
        <v>100.93736269999999</v>
      </c>
      <c r="D88" s="27">
        <v>82.002998352099993</v>
      </c>
      <c r="E88" s="44">
        <v>17.384514379999999</v>
      </c>
      <c r="F88" s="28">
        <v>16.9522323829</v>
      </c>
      <c r="G88" s="28">
        <v>98.007085916700007</v>
      </c>
      <c r="H88" s="80">
        <v>139536.41399599999</v>
      </c>
      <c r="I88" s="77">
        <f t="shared" si="1"/>
        <v>-0.4322819970999987</v>
      </c>
      <c r="J88" s="29">
        <v>154.333961964</v>
      </c>
      <c r="K88" s="50" t="s">
        <v>93</v>
      </c>
      <c r="L88" s="50" t="s">
        <v>138</v>
      </c>
      <c r="M88" s="56">
        <v>14.385600090000001</v>
      </c>
    </row>
    <row r="89" spans="1:14" ht="14" x14ac:dyDescent="0.2">
      <c r="A89" s="25"/>
      <c r="B89" s="74" t="s">
        <v>59</v>
      </c>
      <c r="C89" s="75">
        <v>97.491607669999993</v>
      </c>
      <c r="D89" s="27">
        <v>80.025215148900003</v>
      </c>
      <c r="E89" s="76">
        <v>17.7770461</v>
      </c>
      <c r="F89" s="28">
        <v>17.3982902272</v>
      </c>
      <c r="G89" s="77">
        <v>99.710144927499996</v>
      </c>
      <c r="H89" s="80">
        <v>44521.958047400003</v>
      </c>
      <c r="I89" s="77">
        <f t="shared" si="1"/>
        <v>-0.37875587279999934</v>
      </c>
      <c r="J89" s="78">
        <v>47.980915423200003</v>
      </c>
      <c r="K89" s="79" t="s">
        <v>32</v>
      </c>
      <c r="L89" s="79" t="s">
        <v>32</v>
      </c>
      <c r="M89" s="56">
        <v>7.1859598159800004</v>
      </c>
    </row>
    <row r="90" spans="1:14" ht="14" x14ac:dyDescent="0.2">
      <c r="A90" s="35"/>
      <c r="B90" s="30" t="s">
        <v>68</v>
      </c>
      <c r="C90" s="31">
        <v>96.847526549999998</v>
      </c>
      <c r="D90" s="31">
        <v>76.298812866199995</v>
      </c>
      <c r="E90" s="45">
        <v>17.55634032</v>
      </c>
      <c r="F90" s="32">
        <v>16.585220341100001</v>
      </c>
      <c r="G90" s="32">
        <v>100</v>
      </c>
      <c r="H90" s="69">
        <v>3639.5903423300001</v>
      </c>
      <c r="I90" s="32">
        <f t="shared" si="1"/>
        <v>-0.97111997889999913</v>
      </c>
      <c r="J90" s="33">
        <v>4.1146424563500004</v>
      </c>
      <c r="K90" s="51" t="s">
        <v>32</v>
      </c>
      <c r="L90" s="51" t="s">
        <v>32</v>
      </c>
      <c r="M90" s="57">
        <v>2.7939400672899999</v>
      </c>
    </row>
    <row r="91" spans="1:14" s="17" customFormat="1" ht="14" x14ac:dyDescent="0.2">
      <c r="A91" s="25" t="s">
        <v>7</v>
      </c>
      <c r="B91" s="26" t="s">
        <v>34</v>
      </c>
      <c r="C91" s="27">
        <v>22.074178700000001</v>
      </c>
      <c r="D91" s="27">
        <v>4.2177572250399997</v>
      </c>
      <c r="E91" s="44">
        <v>0.42339450699999998</v>
      </c>
      <c r="F91" s="28">
        <v>8.0193521352900005E-2</v>
      </c>
      <c r="G91" s="28">
        <v>0.22675736961500001</v>
      </c>
      <c r="H91" s="80">
        <v>263.07956546200001</v>
      </c>
      <c r="I91" s="77">
        <f t="shared" si="1"/>
        <v>-0.3432009856471</v>
      </c>
      <c r="J91" s="29">
        <v>61.510417737300003</v>
      </c>
      <c r="K91" s="50" t="s">
        <v>32</v>
      </c>
      <c r="L91" s="50" t="s">
        <v>32</v>
      </c>
      <c r="M91" s="56">
        <v>0.15489099919800001</v>
      </c>
      <c r="N91" s="89"/>
    </row>
    <row r="92" spans="1:14" s="17" customFormat="1" ht="14" x14ac:dyDescent="0.2">
      <c r="A92" s="25"/>
      <c r="B92" s="26" t="s">
        <v>1</v>
      </c>
      <c r="C92" s="27">
        <v>111.7559814</v>
      </c>
      <c r="D92" s="27">
        <v>38.275302887000002</v>
      </c>
      <c r="E92" s="44">
        <v>5.3609950590000004</v>
      </c>
      <c r="F92" s="28">
        <v>2.0006946622999999</v>
      </c>
      <c r="G92" s="28">
        <v>14.9082568807</v>
      </c>
      <c r="H92" s="80">
        <v>6488.9816354300001</v>
      </c>
      <c r="I92" s="77">
        <f t="shared" si="1"/>
        <v>-3.3603003967000005</v>
      </c>
      <c r="J92" s="29">
        <v>60.813020710799996</v>
      </c>
      <c r="K92" s="50" t="s">
        <v>94</v>
      </c>
      <c r="L92" s="50" t="s">
        <v>139</v>
      </c>
      <c r="M92" s="56">
        <v>4.0054497718800004</v>
      </c>
    </row>
    <row r="93" spans="1:14" s="17" customFormat="1" ht="14" x14ac:dyDescent="0.2">
      <c r="A93" s="25"/>
      <c r="B93" s="26" t="s">
        <v>35</v>
      </c>
      <c r="C93" s="27">
        <v>121.66686249999999</v>
      </c>
      <c r="D93" s="27">
        <v>77.920791625999996</v>
      </c>
      <c r="E93" s="44">
        <v>10.405390560000001</v>
      </c>
      <c r="F93" s="28">
        <v>7.7095715604899997</v>
      </c>
      <c r="G93" s="28">
        <v>53.013392857100001</v>
      </c>
      <c r="H93" s="80">
        <v>25693.1587482</v>
      </c>
      <c r="I93" s="77">
        <f t="shared" si="1"/>
        <v>-2.695818999510001</v>
      </c>
      <c r="J93" s="29">
        <v>62.486773574399997</v>
      </c>
      <c r="K93" s="50" t="s">
        <v>32</v>
      </c>
      <c r="L93" s="50" t="s">
        <v>32</v>
      </c>
      <c r="M93" s="56">
        <v>11.994099617</v>
      </c>
    </row>
    <row r="94" spans="1:14" ht="14" x14ac:dyDescent="0.2">
      <c r="A94" s="25"/>
      <c r="B94" s="26" t="s">
        <v>36</v>
      </c>
      <c r="C94" s="27">
        <v>131.5026398</v>
      </c>
      <c r="D94" s="27">
        <v>95.802726745599998</v>
      </c>
      <c r="E94" s="44">
        <v>14.89574947</v>
      </c>
      <c r="F94" s="28">
        <v>12.973879241500001</v>
      </c>
      <c r="G94" s="28">
        <v>85.301204819299997</v>
      </c>
      <c r="H94" s="80">
        <v>40004.019332099997</v>
      </c>
      <c r="I94" s="77">
        <f t="shared" si="1"/>
        <v>-1.9218702284999996</v>
      </c>
      <c r="J94" s="29">
        <v>57.814213496900003</v>
      </c>
      <c r="K94" s="50" t="s">
        <v>32</v>
      </c>
      <c r="L94" s="50" t="s">
        <v>32</v>
      </c>
      <c r="M94" s="56">
        <v>17.088300705000002</v>
      </c>
    </row>
    <row r="95" spans="1:14" ht="14" x14ac:dyDescent="0.2">
      <c r="A95" s="25"/>
      <c r="B95" s="26" t="s">
        <v>37</v>
      </c>
      <c r="C95" s="27">
        <v>117.6806717</v>
      </c>
      <c r="D95" s="27">
        <v>88.868759155299998</v>
      </c>
      <c r="E95" s="44">
        <v>16.421632330000001</v>
      </c>
      <c r="F95" s="28">
        <v>14.886787443599999</v>
      </c>
      <c r="G95" s="28">
        <v>94.435612082700004</v>
      </c>
      <c r="H95" s="80">
        <v>34717.446502600003</v>
      </c>
      <c r="I95" s="77">
        <f t="shared" si="1"/>
        <v>-1.5348448864000019</v>
      </c>
      <c r="J95" s="29">
        <v>43.726793561500003</v>
      </c>
      <c r="K95" s="50" t="s">
        <v>32</v>
      </c>
      <c r="L95" s="50" t="s">
        <v>32</v>
      </c>
      <c r="M95" s="56">
        <v>20.047800064099999</v>
      </c>
    </row>
    <row r="96" spans="1:14" ht="14" x14ac:dyDescent="0.2">
      <c r="A96" s="25"/>
      <c r="B96" s="26" t="s">
        <v>38</v>
      </c>
      <c r="C96" s="27">
        <v>101.8275299</v>
      </c>
      <c r="D96" s="27">
        <v>80.391136169399999</v>
      </c>
      <c r="E96" s="44">
        <v>17.207233250000002</v>
      </c>
      <c r="F96" s="28">
        <v>16.447866740399999</v>
      </c>
      <c r="G96" s="28">
        <v>97.7728285078</v>
      </c>
      <c r="H96" s="80">
        <v>27162.6285995</v>
      </c>
      <c r="I96" s="77">
        <f t="shared" si="1"/>
        <v>-0.75936650960000307</v>
      </c>
      <c r="J96" s="29">
        <v>30.9644279766</v>
      </c>
      <c r="K96" s="50" t="s">
        <v>32</v>
      </c>
      <c r="L96" s="50" t="s">
        <v>32</v>
      </c>
      <c r="M96" s="56">
        <v>22.788000106799998</v>
      </c>
    </row>
    <row r="97" spans="1:14" ht="14" x14ac:dyDescent="0.2">
      <c r="A97" s="35"/>
      <c r="B97" s="30" t="s">
        <v>69</v>
      </c>
      <c r="C97" s="31">
        <v>98.070518489999998</v>
      </c>
      <c r="D97" s="31">
        <v>76.366279602099993</v>
      </c>
      <c r="E97" s="45">
        <v>17.768492080000001</v>
      </c>
      <c r="F97" s="32">
        <v>16.695519325900001</v>
      </c>
      <c r="G97" s="32">
        <v>100</v>
      </c>
      <c r="H97" s="69">
        <v>7824.3762184400002</v>
      </c>
      <c r="I97" s="32">
        <f t="shared" si="1"/>
        <v>-1.0729727541000003</v>
      </c>
      <c r="J97" s="33">
        <v>8.7872025339000004</v>
      </c>
      <c r="K97" s="51" t="s">
        <v>32</v>
      </c>
      <c r="L97" s="51" t="s">
        <v>32</v>
      </c>
      <c r="M97" s="57">
        <v>19.542600631700001</v>
      </c>
    </row>
    <row r="98" spans="1:14" s="17" customFormat="1" ht="14" x14ac:dyDescent="0.2">
      <c r="A98" s="25" t="s">
        <v>17</v>
      </c>
      <c r="B98" s="26" t="s">
        <v>34</v>
      </c>
      <c r="C98" s="27">
        <v>41.208469389999998</v>
      </c>
      <c r="D98" s="27">
        <v>0.73153001070000001</v>
      </c>
      <c r="E98" s="44">
        <v>0.43653027700000002</v>
      </c>
      <c r="F98" s="28">
        <v>1.45897663689E-2</v>
      </c>
      <c r="G98" s="28">
        <v>0</v>
      </c>
      <c r="H98" s="80">
        <v>42.978649594899998</v>
      </c>
      <c r="I98" s="77">
        <f t="shared" si="1"/>
        <v>-0.4219405106311</v>
      </c>
      <c r="J98" s="29">
        <v>55.233844498800003</v>
      </c>
      <c r="K98" s="50" t="s">
        <v>32</v>
      </c>
      <c r="L98" s="50" t="s">
        <v>32</v>
      </c>
      <c r="M98" s="56">
        <v>3.6785199772599998E-3</v>
      </c>
      <c r="N98" s="89"/>
    </row>
    <row r="99" spans="1:14" s="17" customFormat="1" ht="14" x14ac:dyDescent="0.2">
      <c r="A99" s="25"/>
      <c r="B99" s="26" t="s">
        <v>1</v>
      </c>
      <c r="C99" s="27">
        <v>69.870216369999994</v>
      </c>
      <c r="D99" s="27">
        <v>16.000751495399999</v>
      </c>
      <c r="E99" s="44">
        <v>2.1591239</v>
      </c>
      <c r="F99" s="28">
        <v>0.60626173552499996</v>
      </c>
      <c r="G99" s="28">
        <v>5</v>
      </c>
      <c r="H99" s="80">
        <v>1352.9777526600001</v>
      </c>
      <c r="I99" s="77">
        <f t="shared" si="1"/>
        <v>-1.552862164475</v>
      </c>
      <c r="J99" s="29">
        <v>41.843821589999997</v>
      </c>
      <c r="K99" s="50" t="s">
        <v>32</v>
      </c>
      <c r="L99" s="50" t="s">
        <v>32</v>
      </c>
      <c r="M99" s="56">
        <v>0.74671900272400005</v>
      </c>
    </row>
    <row r="100" spans="1:14" ht="14" x14ac:dyDescent="0.2">
      <c r="A100" s="25"/>
      <c r="B100" s="26" t="s">
        <v>35</v>
      </c>
      <c r="C100" s="27">
        <v>110.6307831</v>
      </c>
      <c r="D100" s="27">
        <v>58.115745544399999</v>
      </c>
      <c r="E100" s="44">
        <v>9.2530164819999996</v>
      </c>
      <c r="F100" s="28">
        <v>5.2426096764899999</v>
      </c>
      <c r="G100" s="28">
        <v>39.220779220799997</v>
      </c>
      <c r="H100" s="80">
        <v>7507.3644747099997</v>
      </c>
      <c r="I100" s="77">
        <f t="shared" si="1"/>
        <v>-4.0104068055099997</v>
      </c>
      <c r="J100" s="29">
        <v>26.849785520200001</v>
      </c>
      <c r="K100" s="50" t="s">
        <v>95</v>
      </c>
      <c r="L100" s="50" t="s">
        <v>113</v>
      </c>
      <c r="M100" s="56">
        <v>6.85038995743</v>
      </c>
    </row>
    <row r="101" spans="1:14" ht="14" x14ac:dyDescent="0.2">
      <c r="A101" s="25"/>
      <c r="B101" s="26" t="s">
        <v>36</v>
      </c>
      <c r="C101" s="27">
        <v>137.6691132</v>
      </c>
      <c r="D101" s="27">
        <v>75.346809387199997</v>
      </c>
      <c r="E101" s="44">
        <v>15.72352778</v>
      </c>
      <c r="F101" s="28">
        <v>9.9164424110000002</v>
      </c>
      <c r="G101" s="28">
        <v>70.754716981100003</v>
      </c>
      <c r="H101" s="80">
        <v>7819.3562792599996</v>
      </c>
      <c r="I101" s="77">
        <f t="shared" si="1"/>
        <v>-5.8070853689999993</v>
      </c>
      <c r="J101" s="29">
        <v>14.784816961800001</v>
      </c>
      <c r="K101" s="50" t="s">
        <v>32</v>
      </c>
      <c r="L101" s="50" t="s">
        <v>32</v>
      </c>
      <c r="M101" s="56">
        <v>12.0349998474</v>
      </c>
    </row>
    <row r="102" spans="1:14" ht="14" x14ac:dyDescent="0.2">
      <c r="A102" s="25"/>
      <c r="B102" s="26" t="s">
        <v>37</v>
      </c>
      <c r="C102" s="75">
        <v>108.36367799999999</v>
      </c>
      <c r="D102" s="27">
        <v>84.196060180700002</v>
      </c>
      <c r="E102" s="76">
        <v>15.15446964</v>
      </c>
      <c r="F102" s="28">
        <v>14.0027428042</v>
      </c>
      <c r="G102" s="77">
        <v>95.384615384599996</v>
      </c>
      <c r="H102" s="80">
        <v>3385.36667885</v>
      </c>
      <c r="I102" s="77">
        <f t="shared" si="1"/>
        <v>-1.1517268357999999</v>
      </c>
      <c r="J102" s="78">
        <v>4.5330806722499997</v>
      </c>
      <c r="K102" s="79" t="s">
        <v>32</v>
      </c>
      <c r="L102" s="79" t="s">
        <v>32</v>
      </c>
      <c r="M102" s="56">
        <v>15.779500007599999</v>
      </c>
    </row>
    <row r="103" spans="1:14" ht="14" x14ac:dyDescent="0.2">
      <c r="A103" s="34" t="s">
        <v>8</v>
      </c>
      <c r="B103" s="37" t="s">
        <v>34</v>
      </c>
      <c r="C103" s="38">
        <v>27.74223709</v>
      </c>
      <c r="D103" s="38">
        <v>3.0199880600000002</v>
      </c>
      <c r="E103" s="46">
        <v>0.87874531099999997</v>
      </c>
      <c r="F103" s="39">
        <v>0.100402818782</v>
      </c>
      <c r="G103" s="39">
        <v>1.05348460292</v>
      </c>
      <c r="H103" s="70">
        <v>1382.1151815799999</v>
      </c>
      <c r="I103" s="39">
        <f t="shared" si="1"/>
        <v>-0.778342492218</v>
      </c>
      <c r="J103" s="40">
        <v>258.106639508</v>
      </c>
      <c r="K103" s="52" t="s">
        <v>32</v>
      </c>
      <c r="L103" s="52" t="s">
        <v>32</v>
      </c>
      <c r="M103" s="58">
        <v>1.3828999362900001E-4</v>
      </c>
      <c r="N103" s="14"/>
    </row>
    <row r="104" spans="1:14" s="17" customFormat="1" ht="14" x14ac:dyDescent="0.2">
      <c r="A104" s="25"/>
      <c r="B104" s="26" t="s">
        <v>1</v>
      </c>
      <c r="C104" s="27">
        <v>73.357414250000005</v>
      </c>
      <c r="D104" s="27">
        <v>23.452222824100001</v>
      </c>
      <c r="E104" s="44">
        <v>3.9580642209999999</v>
      </c>
      <c r="F104" s="28">
        <v>1.4306945178899999</v>
      </c>
      <c r="G104" s="28">
        <v>13.440964792799999</v>
      </c>
      <c r="H104" s="80">
        <v>27357.3334254</v>
      </c>
      <c r="I104" s="77">
        <f t="shared" si="1"/>
        <v>-2.5273697031099998</v>
      </c>
      <c r="J104" s="29">
        <v>358.53181132399999</v>
      </c>
      <c r="K104" s="50" t="s">
        <v>32</v>
      </c>
      <c r="L104" s="50" t="s">
        <v>32</v>
      </c>
      <c r="M104" s="56">
        <v>0.177322000265</v>
      </c>
    </row>
    <row r="105" spans="1:14" s="17" customFormat="1" ht="14" x14ac:dyDescent="0.2">
      <c r="A105" s="25"/>
      <c r="B105" s="26" t="s">
        <v>35</v>
      </c>
      <c r="C105" s="27">
        <v>105.9387436</v>
      </c>
      <c r="D105" s="27">
        <v>49.245796203600001</v>
      </c>
      <c r="E105" s="44">
        <v>8.9955551380000003</v>
      </c>
      <c r="F105" s="28">
        <v>4.6350286646500001</v>
      </c>
      <c r="G105" s="28">
        <v>38.226863226900001</v>
      </c>
      <c r="H105" s="80">
        <v>84164.596571700007</v>
      </c>
      <c r="I105" s="77">
        <f t="shared" si="1"/>
        <v>-4.3605264733500002</v>
      </c>
      <c r="J105" s="29">
        <v>340.469228337</v>
      </c>
      <c r="K105" s="50" t="s">
        <v>96</v>
      </c>
      <c r="L105" s="50" t="s">
        <v>140</v>
      </c>
      <c r="M105" s="56">
        <v>2.7254300117499999</v>
      </c>
    </row>
    <row r="106" spans="1:14" ht="14" x14ac:dyDescent="0.2">
      <c r="A106" s="25"/>
      <c r="B106" s="26" t="s">
        <v>36</v>
      </c>
      <c r="C106" s="27">
        <v>129.20616150000001</v>
      </c>
      <c r="D106" s="27">
        <v>85.726829528799996</v>
      </c>
      <c r="E106" s="44">
        <v>14.286755250000001</v>
      </c>
      <c r="F106" s="28">
        <v>10.853479522900001</v>
      </c>
      <c r="G106" s="28">
        <v>83.379679144400001</v>
      </c>
      <c r="H106" s="80">
        <v>188725.182091</v>
      </c>
      <c r="I106" s="77">
        <f t="shared" si="1"/>
        <v>-3.4332757270999998</v>
      </c>
      <c r="J106" s="29">
        <v>326.033109889</v>
      </c>
      <c r="K106" s="50" t="s">
        <v>97</v>
      </c>
      <c r="L106" s="50" t="s">
        <v>141</v>
      </c>
      <c r="M106" s="56">
        <v>6.8426098823499997</v>
      </c>
    </row>
    <row r="107" spans="1:14" ht="14" x14ac:dyDescent="0.2">
      <c r="A107" s="25"/>
      <c r="B107" s="26" t="s">
        <v>37</v>
      </c>
      <c r="C107" s="27">
        <v>121.412262</v>
      </c>
      <c r="D107" s="27">
        <v>88.727012634299996</v>
      </c>
      <c r="E107" s="44">
        <v>15.170309619999999</v>
      </c>
      <c r="F107" s="28">
        <v>12.9492324863</v>
      </c>
      <c r="G107" s="28">
        <v>97.441441441400002</v>
      </c>
      <c r="H107" s="80">
        <v>133558.99559000001</v>
      </c>
      <c r="I107" s="77">
        <f t="shared" si="1"/>
        <v>-2.2210771336999997</v>
      </c>
      <c r="J107" s="29">
        <v>193.388195448</v>
      </c>
      <c r="K107" s="50" t="s">
        <v>98</v>
      </c>
      <c r="L107" s="50" t="s">
        <v>142</v>
      </c>
      <c r="M107" s="56">
        <v>9.4735498428299998</v>
      </c>
    </row>
    <row r="108" spans="1:14" ht="14" x14ac:dyDescent="0.2">
      <c r="A108" s="25"/>
      <c r="B108" s="26" t="s">
        <v>38</v>
      </c>
      <c r="C108" s="27">
        <v>105.48091890000001</v>
      </c>
      <c r="D108" s="27">
        <v>81.331184387199997</v>
      </c>
      <c r="E108" s="44">
        <v>15.752796269999999</v>
      </c>
      <c r="F108" s="28">
        <v>14.428933213900001</v>
      </c>
      <c r="G108" s="28">
        <v>98.857142857100001</v>
      </c>
      <c r="H108" s="80">
        <v>102398.086297</v>
      </c>
      <c r="I108" s="77">
        <f t="shared" si="1"/>
        <v>-1.3238630560999987</v>
      </c>
      <c r="J108" s="29">
        <v>133.06335265600001</v>
      </c>
      <c r="K108" s="50" t="s">
        <v>99</v>
      </c>
      <c r="L108" s="50" t="s">
        <v>143</v>
      </c>
      <c r="M108" s="56">
        <v>11.531599998500001</v>
      </c>
    </row>
    <row r="109" spans="1:14" ht="14" x14ac:dyDescent="0.2">
      <c r="A109" s="25"/>
      <c r="B109" s="26" t="s">
        <v>22</v>
      </c>
      <c r="C109" s="27">
        <v>98.385810849999999</v>
      </c>
      <c r="D109" s="27">
        <v>78.018913268999995</v>
      </c>
      <c r="E109" s="44">
        <v>16.462075039999998</v>
      </c>
      <c r="F109" s="28">
        <v>15.666281982999999</v>
      </c>
      <c r="G109" s="28">
        <v>97.180043383899999</v>
      </c>
      <c r="H109" s="80">
        <v>79072.420561799998</v>
      </c>
      <c r="I109" s="77">
        <f t="shared" si="1"/>
        <v>-0.79579305699999914</v>
      </c>
      <c r="J109" s="29">
        <v>94.636776496099998</v>
      </c>
      <c r="K109" s="50" t="s">
        <v>100</v>
      </c>
      <c r="L109" s="50" t="s">
        <v>144</v>
      </c>
      <c r="M109" s="56">
        <v>10.0564002991</v>
      </c>
    </row>
    <row r="110" spans="1:14" ht="14" x14ac:dyDescent="0.2">
      <c r="A110" s="25"/>
      <c r="B110" s="74" t="s">
        <v>59</v>
      </c>
      <c r="C110" s="75">
        <v>94.512886050000006</v>
      </c>
      <c r="D110" s="27">
        <v>74.656494140600003</v>
      </c>
      <c r="E110" s="76">
        <v>17.073893630000001</v>
      </c>
      <c r="F110" s="28">
        <v>16.109127679</v>
      </c>
      <c r="G110" s="77">
        <v>93.613138686100001</v>
      </c>
      <c r="H110" s="80">
        <v>32415.187306100001</v>
      </c>
      <c r="I110" s="77">
        <f t="shared" si="1"/>
        <v>-0.9647659510000004</v>
      </c>
      <c r="J110" s="78">
        <v>37.729179133599999</v>
      </c>
      <c r="K110" s="79" t="s">
        <v>32</v>
      </c>
      <c r="L110" s="79" t="s">
        <v>32</v>
      </c>
      <c r="M110" s="56">
        <v>5.8267698287999998</v>
      </c>
    </row>
    <row r="111" spans="1:14" ht="14" x14ac:dyDescent="0.2">
      <c r="A111" s="35"/>
      <c r="B111" s="30" t="s">
        <v>68</v>
      </c>
      <c r="C111" s="31">
        <v>93.44155121</v>
      </c>
      <c r="D111" s="31">
        <v>70.936851501500001</v>
      </c>
      <c r="E111" s="45">
        <v>17.338686280000001</v>
      </c>
      <c r="F111" s="32">
        <v>15.6982954794</v>
      </c>
      <c r="G111" s="32">
        <v>94.565217391299996</v>
      </c>
      <c r="H111" s="69">
        <v>5313.4076690100001</v>
      </c>
      <c r="I111" s="32">
        <f t="shared" si="1"/>
        <v>-1.6403908006000005</v>
      </c>
      <c r="J111" s="33">
        <v>6.3463129411499999</v>
      </c>
      <c r="K111" s="51" t="s">
        <v>32</v>
      </c>
      <c r="L111" s="51" t="s">
        <v>32</v>
      </c>
      <c r="M111" s="57">
        <v>3.3295800685899999</v>
      </c>
    </row>
    <row r="112" spans="1:14" ht="15" thickBot="1" x14ac:dyDescent="0.25">
      <c r="A112" s="25"/>
      <c r="B112" s="74"/>
      <c r="C112" s="75"/>
      <c r="D112" s="75"/>
      <c r="E112" s="76"/>
      <c r="F112" s="77"/>
      <c r="G112" s="77"/>
      <c r="H112" s="90"/>
      <c r="I112" s="77"/>
      <c r="J112" s="78"/>
      <c r="K112" s="79"/>
      <c r="L112" s="79"/>
      <c r="M112" s="56"/>
    </row>
    <row r="113" spans="1:14" ht="14" x14ac:dyDescent="0.2">
      <c r="A113" s="19" t="s">
        <v>24</v>
      </c>
      <c r="B113" s="20" t="s">
        <v>25</v>
      </c>
      <c r="C113" s="16" t="s">
        <v>63</v>
      </c>
      <c r="D113" s="16" t="s">
        <v>116</v>
      </c>
      <c r="E113" s="16" t="s">
        <v>63</v>
      </c>
      <c r="F113" s="16" t="s">
        <v>116</v>
      </c>
      <c r="G113" s="16" t="s">
        <v>116</v>
      </c>
      <c r="H113" s="16" t="s">
        <v>158</v>
      </c>
      <c r="I113" s="20" t="s">
        <v>117</v>
      </c>
      <c r="J113" s="16" t="s">
        <v>116</v>
      </c>
      <c r="K113" s="16" t="s">
        <v>63</v>
      </c>
      <c r="L113" s="16" t="s">
        <v>116</v>
      </c>
      <c r="M113" s="86" t="s">
        <v>116</v>
      </c>
    </row>
    <row r="114" spans="1:14" ht="15" thickBot="1" x14ac:dyDescent="0.25">
      <c r="A114" s="21"/>
      <c r="B114" s="22"/>
      <c r="C114" s="15" t="s">
        <v>64</v>
      </c>
      <c r="D114" s="15" t="s">
        <v>157</v>
      </c>
      <c r="E114" s="18" t="s">
        <v>33</v>
      </c>
      <c r="F114" s="18" t="s">
        <v>33</v>
      </c>
      <c r="G114" s="18" t="s">
        <v>26</v>
      </c>
      <c r="H114" s="15" t="s">
        <v>27</v>
      </c>
      <c r="I114" s="23" t="s">
        <v>65</v>
      </c>
      <c r="J114" s="24" t="s">
        <v>28</v>
      </c>
      <c r="K114" s="85" t="s">
        <v>31</v>
      </c>
      <c r="L114" s="85" t="s">
        <v>31</v>
      </c>
      <c r="M114" s="87" t="s">
        <v>29</v>
      </c>
    </row>
    <row r="115" spans="1:14" ht="14" x14ac:dyDescent="0.2">
      <c r="A115" s="34" t="s">
        <v>16</v>
      </c>
      <c r="B115" s="37" t="s">
        <v>34</v>
      </c>
      <c r="C115" s="38">
        <v>134.38790890000001</v>
      </c>
      <c r="D115" s="38">
        <v>107.59558868400001</v>
      </c>
      <c r="E115" s="46">
        <v>13.68861587</v>
      </c>
      <c r="F115" s="39">
        <v>11.5652302417</v>
      </c>
      <c r="G115" s="39">
        <v>85.253054101199993</v>
      </c>
      <c r="H115" s="70">
        <v>43231.4290349</v>
      </c>
      <c r="I115" s="39">
        <f t="shared" si="1"/>
        <v>-2.1233856282999994</v>
      </c>
      <c r="J115" s="40">
        <v>70.088401163200004</v>
      </c>
      <c r="K115" s="52" t="s">
        <v>32</v>
      </c>
      <c r="L115" s="52" t="s">
        <v>32</v>
      </c>
      <c r="M115" s="58">
        <v>5.6756801605199998</v>
      </c>
      <c r="N115" s="14"/>
    </row>
    <row r="116" spans="1:14" ht="14" x14ac:dyDescent="0.2">
      <c r="A116" s="25"/>
      <c r="B116" s="26" t="s">
        <v>1</v>
      </c>
      <c r="C116" s="27">
        <v>126.7404327</v>
      </c>
      <c r="D116" s="27">
        <v>110.895896912</v>
      </c>
      <c r="E116" s="44">
        <v>14.857599459999999</v>
      </c>
      <c r="F116" s="28">
        <v>14.2567492022</v>
      </c>
      <c r="G116" s="28">
        <v>97.875663854999999</v>
      </c>
      <c r="H116" s="80">
        <v>168520.853221</v>
      </c>
      <c r="I116" s="77">
        <f t="shared" si="1"/>
        <v>-0.60085025779999945</v>
      </c>
      <c r="J116" s="29">
        <v>221.632775022</v>
      </c>
      <c r="K116" s="50" t="s">
        <v>57</v>
      </c>
      <c r="L116" s="50" t="s">
        <v>145</v>
      </c>
      <c r="M116" s="56">
        <v>12.2833003998</v>
      </c>
    </row>
    <row r="117" spans="1:14" ht="14" x14ac:dyDescent="0.2">
      <c r="A117" s="25"/>
      <c r="B117" s="26" t="s">
        <v>35</v>
      </c>
      <c r="C117" s="27">
        <v>113.33290100000001</v>
      </c>
      <c r="D117" s="27">
        <v>105.887290955</v>
      </c>
      <c r="E117" s="44">
        <v>16.738374839999999</v>
      </c>
      <c r="F117" s="28">
        <v>18.017270027999999</v>
      </c>
      <c r="G117" s="28">
        <v>99.477351916399996</v>
      </c>
      <c r="H117" s="80">
        <v>115264.794677</v>
      </c>
      <c r="I117" s="77">
        <f t="shared" si="1"/>
        <v>1.2788951879999999</v>
      </c>
      <c r="J117" s="29">
        <v>119.95228855800001</v>
      </c>
      <c r="K117" s="50" t="s">
        <v>32</v>
      </c>
      <c r="L117" s="50" t="s">
        <v>32</v>
      </c>
      <c r="M117" s="56">
        <v>21.291999816899999</v>
      </c>
    </row>
    <row r="118" spans="1:14" ht="14" x14ac:dyDescent="0.2">
      <c r="A118" s="25"/>
      <c r="B118" s="26" t="s">
        <v>36</v>
      </c>
      <c r="C118" s="27">
        <v>95.682022090000004</v>
      </c>
      <c r="D118" s="27">
        <v>90.669097900400004</v>
      </c>
      <c r="E118" s="44">
        <v>17.450075139999999</v>
      </c>
      <c r="F118" s="28">
        <v>19.230344318</v>
      </c>
      <c r="G118" s="28">
        <v>99.5495495495</v>
      </c>
      <c r="H118" s="80">
        <v>31757.717203799999</v>
      </c>
      <c r="I118" s="77">
        <f t="shared" si="1"/>
        <v>1.7802691780000011</v>
      </c>
      <c r="J118" s="29">
        <v>30.9644279766</v>
      </c>
      <c r="K118" s="50" t="s">
        <v>32</v>
      </c>
      <c r="L118" s="50" t="s">
        <v>32</v>
      </c>
      <c r="M118" s="56">
        <v>26.182100296000002</v>
      </c>
    </row>
    <row r="119" spans="1:14" ht="14" x14ac:dyDescent="0.2">
      <c r="A119" s="25"/>
      <c r="B119" s="26" t="s">
        <v>37</v>
      </c>
      <c r="C119" s="27">
        <v>83.757347109999998</v>
      </c>
      <c r="D119" s="27">
        <v>77.229362487800003</v>
      </c>
      <c r="E119" s="44">
        <v>16.634448549999998</v>
      </c>
      <c r="F119" s="28">
        <v>17.915666077499999</v>
      </c>
      <c r="G119" s="28">
        <v>100</v>
      </c>
      <c r="H119" s="80">
        <v>7596.5614836699997</v>
      </c>
      <c r="I119" s="77">
        <f t="shared" si="1"/>
        <v>1.2812175275000008</v>
      </c>
      <c r="J119" s="29">
        <v>7.9503261021</v>
      </c>
      <c r="K119" s="50" t="s">
        <v>32</v>
      </c>
      <c r="L119" s="50" t="s">
        <v>32</v>
      </c>
      <c r="M119" s="56">
        <v>26.3213005066</v>
      </c>
    </row>
    <row r="120" spans="1:14" ht="14" x14ac:dyDescent="0.2">
      <c r="A120" s="35"/>
      <c r="B120" s="30" t="s">
        <v>38</v>
      </c>
      <c r="C120" s="31">
        <v>76.306091309999999</v>
      </c>
      <c r="D120" s="31">
        <v>71.147285461400003</v>
      </c>
      <c r="E120" s="45">
        <v>16.700026749999999</v>
      </c>
      <c r="F120" s="32">
        <v>18.069937631599998</v>
      </c>
      <c r="G120" s="32">
        <v>100</v>
      </c>
      <c r="H120" s="69">
        <v>403.26186158299998</v>
      </c>
      <c r="I120" s="32">
        <f t="shared" si="1"/>
        <v>1.3699108815999992</v>
      </c>
      <c r="J120" s="33">
        <v>0.41843821590000002</v>
      </c>
      <c r="K120" s="51" t="s">
        <v>32</v>
      </c>
      <c r="L120" s="51" t="s">
        <v>32</v>
      </c>
      <c r="M120" s="57">
        <v>27.9790000916</v>
      </c>
    </row>
    <row r="121" spans="1:14" ht="14" x14ac:dyDescent="0.2">
      <c r="A121" s="34" t="s">
        <v>15</v>
      </c>
      <c r="B121" s="37" t="s">
        <v>1</v>
      </c>
      <c r="C121" s="38">
        <v>141.7644196</v>
      </c>
      <c r="D121" s="38">
        <v>105.00676727299999</v>
      </c>
      <c r="E121" s="46">
        <v>12.906099559999999</v>
      </c>
      <c r="F121" s="39">
        <v>10.905845275600001</v>
      </c>
      <c r="G121" s="39">
        <v>33.557594291500003</v>
      </c>
      <c r="H121" s="70">
        <v>76341.062076799994</v>
      </c>
      <c r="I121" s="39">
        <f t="shared" si="1"/>
        <v>-2.0002542843999986</v>
      </c>
      <c r="J121" s="40">
        <v>131.25012038700001</v>
      </c>
      <c r="K121" s="52" t="s">
        <v>101</v>
      </c>
      <c r="L121" s="52" t="s">
        <v>112</v>
      </c>
      <c r="M121" s="58">
        <v>8.3488798141499991</v>
      </c>
      <c r="N121" s="14"/>
    </row>
    <row r="122" spans="1:14" ht="14" x14ac:dyDescent="0.2">
      <c r="A122" s="25"/>
      <c r="B122" s="26" t="s">
        <v>35</v>
      </c>
      <c r="C122" s="27">
        <v>124.76260379999999</v>
      </c>
      <c r="D122" s="27">
        <v>104.47303008999999</v>
      </c>
      <c r="E122" s="44">
        <v>15.280899590000001</v>
      </c>
      <c r="F122" s="28">
        <v>15.099175540999999</v>
      </c>
      <c r="G122" s="28">
        <v>93.082524271799997</v>
      </c>
      <c r="H122" s="80">
        <v>91261.130889799999</v>
      </c>
      <c r="I122" s="77">
        <f t="shared" si="1"/>
        <v>-0.18172404900000139</v>
      </c>
      <c r="J122" s="29">
        <v>113.327016806</v>
      </c>
      <c r="K122" s="50" t="s">
        <v>56</v>
      </c>
      <c r="L122" s="50" t="s">
        <v>146</v>
      </c>
      <c r="M122" s="56">
        <v>16.498199462900001</v>
      </c>
    </row>
    <row r="123" spans="1:14" ht="14" x14ac:dyDescent="0.2">
      <c r="A123" s="25"/>
      <c r="B123" s="26" t="s">
        <v>36</v>
      </c>
      <c r="C123" s="27">
        <v>102.1889954</v>
      </c>
      <c r="D123" s="27">
        <v>90.984565734900002</v>
      </c>
      <c r="E123" s="44">
        <v>16.500911169999998</v>
      </c>
      <c r="F123" s="28">
        <v>17.472465641100001</v>
      </c>
      <c r="G123" s="28">
        <v>97.821969697</v>
      </c>
      <c r="H123" s="80">
        <v>68237.4424191</v>
      </c>
      <c r="I123" s="77">
        <f t="shared" si="1"/>
        <v>0.97155447110000281</v>
      </c>
      <c r="J123" s="29">
        <v>73.226687782499994</v>
      </c>
      <c r="K123" s="50" t="s">
        <v>102</v>
      </c>
      <c r="L123" s="50" t="s">
        <v>147</v>
      </c>
      <c r="M123" s="56">
        <v>18.163900375400001</v>
      </c>
    </row>
    <row r="124" spans="1:14" ht="14" x14ac:dyDescent="0.2">
      <c r="A124" s="25"/>
      <c r="B124" s="26" t="s">
        <v>37</v>
      </c>
      <c r="C124" s="27">
        <v>87.279327390000006</v>
      </c>
      <c r="D124" s="27">
        <v>78.814552307100001</v>
      </c>
      <c r="E124" s="44">
        <v>17.142764280000002</v>
      </c>
      <c r="F124" s="28">
        <v>18.061436508</v>
      </c>
      <c r="G124" s="28">
        <v>100</v>
      </c>
      <c r="H124" s="80">
        <v>16727.4939897</v>
      </c>
      <c r="I124" s="77">
        <f t="shared" si="1"/>
        <v>0.91867222799999837</v>
      </c>
      <c r="J124" s="29">
        <v>17.365185959800002</v>
      </c>
      <c r="K124" s="50" t="s">
        <v>32</v>
      </c>
      <c r="L124" s="50" t="s">
        <v>32</v>
      </c>
      <c r="M124" s="56">
        <v>19.035999298099998</v>
      </c>
    </row>
    <row r="125" spans="1:14" ht="14" x14ac:dyDescent="0.2">
      <c r="A125" s="35"/>
      <c r="B125" s="30" t="s">
        <v>38</v>
      </c>
      <c r="C125" s="31">
        <v>81.274589539999994</v>
      </c>
      <c r="D125" s="31">
        <v>73.406768798800002</v>
      </c>
      <c r="E125" s="45">
        <v>17.052016720000001</v>
      </c>
      <c r="F125" s="32">
        <v>17.905011304599999</v>
      </c>
      <c r="G125" s="32">
        <v>100</v>
      </c>
      <c r="H125" s="69">
        <v>799.16249160300003</v>
      </c>
      <c r="I125" s="32">
        <f t="shared" si="1"/>
        <v>0.85299458459999755</v>
      </c>
      <c r="J125" s="33">
        <v>0.83687643180000004</v>
      </c>
      <c r="K125" s="51" t="s">
        <v>32</v>
      </c>
      <c r="L125" s="51" t="s">
        <v>32</v>
      </c>
      <c r="M125" s="57">
        <v>17.647600174000001</v>
      </c>
    </row>
    <row r="126" spans="1:14" ht="14" x14ac:dyDescent="0.2">
      <c r="A126" s="34" t="s">
        <v>19</v>
      </c>
      <c r="B126" s="26" t="s">
        <v>34</v>
      </c>
      <c r="C126" s="27">
        <v>98.966964719999993</v>
      </c>
      <c r="D126" s="27">
        <v>0</v>
      </c>
      <c r="E126" s="44">
        <v>3.8704855180000002</v>
      </c>
      <c r="F126" s="28">
        <v>0</v>
      </c>
      <c r="G126" s="28">
        <v>0</v>
      </c>
      <c r="H126" s="80">
        <v>0</v>
      </c>
      <c r="I126" s="77">
        <f t="shared" si="1"/>
        <v>-3.8704855180000002</v>
      </c>
      <c r="J126" s="29">
        <v>0.20921910795000001</v>
      </c>
      <c r="K126" s="50" t="s">
        <v>32</v>
      </c>
      <c r="L126" s="50" t="s">
        <v>32</v>
      </c>
      <c r="M126" s="56">
        <v>4.3569598197900001</v>
      </c>
      <c r="N126" s="14"/>
    </row>
    <row r="127" spans="1:14" ht="14" x14ac:dyDescent="0.2">
      <c r="A127" s="25"/>
      <c r="B127" s="26" t="s">
        <v>1</v>
      </c>
      <c r="C127" s="27">
        <v>159.90510560000001</v>
      </c>
      <c r="D127" s="27">
        <v>63.287044525100001</v>
      </c>
      <c r="E127" s="44">
        <v>11.657020409999999</v>
      </c>
      <c r="F127" s="28">
        <v>5.3240923841200001</v>
      </c>
      <c r="G127" s="28">
        <v>50</v>
      </c>
      <c r="H127" s="80">
        <v>633.68701463100001</v>
      </c>
      <c r="I127" s="77">
        <f t="shared" si="1"/>
        <v>-6.3329280258799994</v>
      </c>
      <c r="J127" s="29">
        <v>2.2316704848</v>
      </c>
      <c r="K127" s="50" t="s">
        <v>32</v>
      </c>
      <c r="L127" s="50" t="s">
        <v>32</v>
      </c>
      <c r="M127" s="56">
        <v>12.188699722300001</v>
      </c>
    </row>
    <row r="128" spans="1:14" ht="14" x14ac:dyDescent="0.2">
      <c r="A128" s="25"/>
      <c r="B128" s="26" t="s">
        <v>35</v>
      </c>
      <c r="C128" s="27">
        <v>123.5944061</v>
      </c>
      <c r="D128" s="27">
        <v>100.85862731899999</v>
      </c>
      <c r="E128" s="44">
        <v>15.312797850000001</v>
      </c>
      <c r="F128" s="28">
        <v>14.346913024299999</v>
      </c>
      <c r="G128" s="28">
        <v>96.551724137899996</v>
      </c>
      <c r="H128" s="80">
        <v>24600.199976200001</v>
      </c>
      <c r="I128" s="77">
        <f t="shared" si="1"/>
        <v>-0.96588482570000167</v>
      </c>
      <c r="J128" s="29">
        <v>32.150002921599999</v>
      </c>
      <c r="K128" s="50" t="s">
        <v>32</v>
      </c>
      <c r="L128" s="50" t="s">
        <v>32</v>
      </c>
      <c r="M128" s="56">
        <v>16.5970993042</v>
      </c>
    </row>
    <row r="129" spans="1:14" ht="14" x14ac:dyDescent="0.2">
      <c r="A129" s="25"/>
      <c r="B129" s="26" t="s">
        <v>36</v>
      </c>
      <c r="C129" s="27">
        <v>103.56332399999999</v>
      </c>
      <c r="D129" s="27">
        <v>93.345626831100006</v>
      </c>
      <c r="E129" s="44">
        <v>16.342887480000002</v>
      </c>
      <c r="F129" s="28">
        <v>17.017402375300001</v>
      </c>
      <c r="G129" s="28">
        <v>99.004975124400005</v>
      </c>
      <c r="H129" s="80">
        <v>25444.772227400001</v>
      </c>
      <c r="I129" s="77">
        <f t="shared" si="1"/>
        <v>0.67451489529999975</v>
      </c>
      <c r="J129" s="29">
        <v>28.035360465299998</v>
      </c>
      <c r="K129" s="50" t="s">
        <v>103</v>
      </c>
      <c r="L129" s="50" t="s">
        <v>148</v>
      </c>
      <c r="M129" s="56">
        <v>15.1925001144</v>
      </c>
    </row>
    <row r="130" spans="1:14" ht="14" x14ac:dyDescent="0.2">
      <c r="A130" s="25"/>
      <c r="B130" s="26" t="s">
        <v>37</v>
      </c>
      <c r="C130" s="27">
        <v>91.040145870000003</v>
      </c>
      <c r="D130" s="27">
        <v>82.866004943799993</v>
      </c>
      <c r="E130" s="44">
        <v>17.27868436</v>
      </c>
      <c r="F130" s="28">
        <v>18.265058718999999</v>
      </c>
      <c r="G130" s="28">
        <v>100</v>
      </c>
      <c r="H130" s="80">
        <v>7065.3496434799999</v>
      </c>
      <c r="I130" s="77">
        <f t="shared" si="1"/>
        <v>0.98637435899999915</v>
      </c>
      <c r="J130" s="29">
        <v>7.2529290756</v>
      </c>
      <c r="K130" s="50" t="s">
        <v>32</v>
      </c>
      <c r="L130" s="50" t="s">
        <v>32</v>
      </c>
      <c r="M130" s="56">
        <v>14.875499725299999</v>
      </c>
    </row>
    <row r="131" spans="1:14" ht="14" x14ac:dyDescent="0.2">
      <c r="A131" s="35"/>
      <c r="B131" s="30" t="s">
        <v>38</v>
      </c>
      <c r="C131" s="31">
        <v>87.98606873</v>
      </c>
      <c r="D131" s="31">
        <v>77.3745803833</v>
      </c>
      <c r="E131" s="45">
        <v>16.7955839</v>
      </c>
      <c r="F131" s="32">
        <v>16.9314902777</v>
      </c>
      <c r="G131" s="32">
        <v>100</v>
      </c>
      <c r="H131" s="69">
        <v>692.73497883499999</v>
      </c>
      <c r="I131" s="32">
        <f t="shared" si="1"/>
        <v>0.13590637769999958</v>
      </c>
      <c r="J131" s="33">
        <v>0.76713672914999997</v>
      </c>
      <c r="K131" s="51" t="s">
        <v>32</v>
      </c>
      <c r="L131" s="51" t="s">
        <v>32</v>
      </c>
      <c r="M131" s="57">
        <v>16.356500625599999</v>
      </c>
    </row>
    <row r="132" spans="1:14" ht="14" x14ac:dyDescent="0.2">
      <c r="A132" s="34" t="s">
        <v>4</v>
      </c>
      <c r="B132" s="37" t="s">
        <v>34</v>
      </c>
      <c r="C132" s="27">
        <v>54.286396029999999</v>
      </c>
      <c r="D132" s="27">
        <v>18.880832672099999</v>
      </c>
      <c r="E132" s="46">
        <v>2.5514951400000001</v>
      </c>
      <c r="F132" s="39">
        <v>0.85806376180900001</v>
      </c>
      <c r="G132" s="39">
        <v>8.8919288645699996</v>
      </c>
      <c r="H132" s="70">
        <v>2301.0924759499999</v>
      </c>
      <c r="I132" s="39">
        <f t="shared" si="1"/>
        <v>-1.6934313781910002</v>
      </c>
      <c r="J132" s="40">
        <v>50.282325610599997</v>
      </c>
      <c r="K132" s="52" t="s">
        <v>32</v>
      </c>
      <c r="L132" s="52" t="s">
        <v>32</v>
      </c>
      <c r="M132" s="58">
        <v>0.26516100764299999</v>
      </c>
      <c r="N132" s="14"/>
    </row>
    <row r="133" spans="1:14" ht="14" x14ac:dyDescent="0.2">
      <c r="A133" s="36"/>
      <c r="B133" s="26" t="s">
        <v>1</v>
      </c>
      <c r="C133" s="27">
        <v>144.35681149999999</v>
      </c>
      <c r="D133" s="27">
        <v>84.097976684599999</v>
      </c>
      <c r="E133" s="44">
        <v>10.914531419999999</v>
      </c>
      <c r="F133" s="28">
        <v>7.19431108736</v>
      </c>
      <c r="G133" s="28">
        <v>66.518650088800001</v>
      </c>
      <c r="H133" s="80">
        <v>30077.017672000002</v>
      </c>
      <c r="I133" s="77">
        <f t="shared" si="1"/>
        <v>-3.7202203326399994</v>
      </c>
      <c r="J133" s="29">
        <v>78.387425778600004</v>
      </c>
      <c r="K133" s="50" t="s">
        <v>104</v>
      </c>
      <c r="L133" s="50" t="s">
        <v>149</v>
      </c>
      <c r="M133" s="56">
        <v>4.2246098518400004</v>
      </c>
    </row>
    <row r="134" spans="1:14" ht="14" x14ac:dyDescent="0.2">
      <c r="A134" s="36"/>
      <c r="B134" s="26" t="s">
        <v>35</v>
      </c>
      <c r="C134" s="27">
        <v>127.4050598</v>
      </c>
      <c r="D134" s="27">
        <v>104.150032043</v>
      </c>
      <c r="E134" s="44">
        <v>14.15111038</v>
      </c>
      <c r="F134" s="28">
        <v>13.0817597939</v>
      </c>
      <c r="G134" s="28">
        <v>93.770709078899998</v>
      </c>
      <c r="H134" s="80">
        <v>73131.485906000002</v>
      </c>
      <c r="I134" s="77">
        <f t="shared" si="1"/>
        <v>-1.0693505861000006</v>
      </c>
      <c r="J134" s="29">
        <v>104.818773083</v>
      </c>
      <c r="K134" s="50" t="s">
        <v>105</v>
      </c>
      <c r="L134" s="50" t="s">
        <v>132</v>
      </c>
      <c r="M134" s="56">
        <v>9.0343198776199998</v>
      </c>
    </row>
    <row r="135" spans="1:14" ht="14" x14ac:dyDescent="0.2">
      <c r="A135" s="36"/>
      <c r="B135" s="26" t="s">
        <v>36</v>
      </c>
      <c r="C135" s="27">
        <v>106.864975</v>
      </c>
      <c r="D135" s="27">
        <v>99.103637695299994</v>
      </c>
      <c r="E135" s="44">
        <v>15.784859920000001</v>
      </c>
      <c r="F135" s="28">
        <v>16.912966249699998</v>
      </c>
      <c r="G135" s="28">
        <v>98.907103825099995</v>
      </c>
      <c r="H135" s="80">
        <v>91844.231516300002</v>
      </c>
      <c r="I135" s="77">
        <f t="shared" si="1"/>
        <v>1.1281063296999978</v>
      </c>
      <c r="J135" s="29">
        <v>101.819965869</v>
      </c>
      <c r="K135" s="50" t="s">
        <v>106</v>
      </c>
      <c r="L135" s="50" t="s">
        <v>77</v>
      </c>
      <c r="M135" s="56">
        <v>13.4799003601</v>
      </c>
    </row>
    <row r="136" spans="1:14" ht="14" x14ac:dyDescent="0.2">
      <c r="A136" s="36"/>
      <c r="B136" s="26" t="s">
        <v>37</v>
      </c>
      <c r="C136" s="27">
        <v>92.834381100000002</v>
      </c>
      <c r="D136" s="27">
        <v>86.853836059599999</v>
      </c>
      <c r="E136" s="44">
        <v>17.068321000000001</v>
      </c>
      <c r="F136" s="28">
        <v>18.6939516188</v>
      </c>
      <c r="G136" s="28">
        <v>100</v>
      </c>
      <c r="H136" s="80">
        <v>36434.402183500002</v>
      </c>
      <c r="I136" s="77">
        <f t="shared" si="1"/>
        <v>1.6256306187999989</v>
      </c>
      <c r="J136" s="29">
        <v>36.5436041886</v>
      </c>
      <c r="K136" s="50" t="s">
        <v>32</v>
      </c>
      <c r="L136" s="50" t="s">
        <v>32</v>
      </c>
      <c r="M136" s="56">
        <v>15.1845998764</v>
      </c>
    </row>
    <row r="137" spans="1:14" ht="14" x14ac:dyDescent="0.2">
      <c r="A137" s="41"/>
      <c r="B137" s="30" t="s">
        <v>67</v>
      </c>
      <c r="C137" s="31">
        <v>86.026550290000003</v>
      </c>
      <c r="D137" s="31">
        <v>80.253204345699999</v>
      </c>
      <c r="E137" s="45">
        <v>17.951377130000001</v>
      </c>
      <c r="F137" s="32">
        <v>19.639542636600002</v>
      </c>
      <c r="G137" s="32">
        <v>100</v>
      </c>
      <c r="H137" s="69">
        <v>11541.6447689</v>
      </c>
      <c r="I137" s="32">
        <f t="shared" ref="I137:I172" si="2">F137-E137</f>
        <v>1.6881655066000008</v>
      </c>
      <c r="J137" s="33">
        <v>11.018873018700001</v>
      </c>
      <c r="K137" s="51" t="s">
        <v>32</v>
      </c>
      <c r="L137" s="51" t="s">
        <v>32</v>
      </c>
      <c r="M137" s="57">
        <v>14.2770996094</v>
      </c>
    </row>
    <row r="138" spans="1:14" ht="14" x14ac:dyDescent="0.2">
      <c r="A138" s="25" t="s">
        <v>20</v>
      </c>
      <c r="B138" s="26" t="s">
        <v>1</v>
      </c>
      <c r="C138" s="27">
        <v>142.74395749999999</v>
      </c>
      <c r="D138" s="27">
        <v>99.408050537099996</v>
      </c>
      <c r="E138" s="44">
        <v>12.178379939999999</v>
      </c>
      <c r="F138" s="28">
        <v>9.4745841860799995</v>
      </c>
      <c r="G138" s="28">
        <v>98.214285714300004</v>
      </c>
      <c r="H138" s="80">
        <v>3946.9118623499999</v>
      </c>
      <c r="I138" s="77">
        <f t="shared" si="2"/>
        <v>-2.7037957539199997</v>
      </c>
      <c r="J138" s="29">
        <v>7.8108466967999997</v>
      </c>
      <c r="K138" s="50" t="s">
        <v>32</v>
      </c>
      <c r="L138" s="50" t="s">
        <v>32</v>
      </c>
      <c r="M138" s="56">
        <v>6.1810998916599997</v>
      </c>
      <c r="N138" s="14"/>
    </row>
    <row r="139" spans="1:14" ht="14" x14ac:dyDescent="0.2">
      <c r="A139" s="25"/>
      <c r="B139" s="26" t="s">
        <v>35</v>
      </c>
      <c r="C139" s="27">
        <v>135.58706670000001</v>
      </c>
      <c r="D139" s="27">
        <v>97.993072509800001</v>
      </c>
      <c r="E139" s="44">
        <v>12.70045097</v>
      </c>
      <c r="F139" s="28">
        <v>10.7636285243</v>
      </c>
      <c r="G139" s="28">
        <v>99.326599326600004</v>
      </c>
      <c r="H139" s="80">
        <v>23620.547463300001</v>
      </c>
      <c r="I139" s="77">
        <f t="shared" si="2"/>
        <v>-1.9368224457000007</v>
      </c>
      <c r="J139" s="29">
        <v>41.146424563499998</v>
      </c>
      <c r="K139" s="50" t="s">
        <v>58</v>
      </c>
      <c r="L139" s="50" t="s">
        <v>150</v>
      </c>
      <c r="M139" s="56">
        <v>7.2274799346899998</v>
      </c>
    </row>
    <row r="140" spans="1:14" ht="14" x14ac:dyDescent="0.2">
      <c r="A140" s="25"/>
      <c r="B140" s="26" t="s">
        <v>36</v>
      </c>
      <c r="C140" s="27">
        <v>114.8422241</v>
      </c>
      <c r="D140" s="27">
        <v>96.983116149899999</v>
      </c>
      <c r="E140" s="44">
        <v>14.320748200000001</v>
      </c>
      <c r="F140" s="28">
        <v>14.243737074</v>
      </c>
      <c r="G140" s="28">
        <v>99.567723342899995</v>
      </c>
      <c r="H140" s="80">
        <v>36608.441669</v>
      </c>
      <c r="I140" s="77">
        <f t="shared" si="2"/>
        <v>-7.7011126000000374E-2</v>
      </c>
      <c r="J140" s="29">
        <v>48.190134531200002</v>
      </c>
      <c r="K140" s="50" t="s">
        <v>100</v>
      </c>
      <c r="L140" s="50" t="s">
        <v>151</v>
      </c>
      <c r="M140" s="56">
        <v>12.0318002701</v>
      </c>
    </row>
    <row r="141" spans="1:14" ht="14" x14ac:dyDescent="0.2">
      <c r="A141" s="25"/>
      <c r="B141" s="26" t="s">
        <v>37</v>
      </c>
      <c r="C141" s="27">
        <v>95.168945309999998</v>
      </c>
      <c r="D141" s="27">
        <v>86.376777648900003</v>
      </c>
      <c r="E141" s="44">
        <v>16.587423609999998</v>
      </c>
      <c r="F141" s="28">
        <v>17.687465935199999</v>
      </c>
      <c r="G141" s="28">
        <v>99.362380446299994</v>
      </c>
      <c r="H141" s="80">
        <v>61643.097579000001</v>
      </c>
      <c r="I141" s="77">
        <f t="shared" si="2"/>
        <v>1.1000423252000004</v>
      </c>
      <c r="J141" s="29">
        <v>65.346101383000004</v>
      </c>
      <c r="K141" s="50" t="s">
        <v>107</v>
      </c>
      <c r="L141" s="50" t="s">
        <v>152</v>
      </c>
      <c r="M141" s="56">
        <v>17.423099517800001</v>
      </c>
    </row>
    <row r="142" spans="1:14" ht="14" x14ac:dyDescent="0.2">
      <c r="A142" s="25"/>
      <c r="B142" s="26" t="s">
        <v>38</v>
      </c>
      <c r="C142" s="27">
        <v>89.075271610000001</v>
      </c>
      <c r="D142" s="27">
        <v>81.651985168500005</v>
      </c>
      <c r="E142" s="44">
        <v>18.068375589999999</v>
      </c>
      <c r="F142" s="28">
        <v>19.4701765742</v>
      </c>
      <c r="G142" s="28">
        <v>99.491094147599995</v>
      </c>
      <c r="H142" s="80">
        <v>28388.026620199998</v>
      </c>
      <c r="I142" s="77">
        <f t="shared" si="2"/>
        <v>1.4018009842000012</v>
      </c>
      <c r="J142" s="29">
        <v>27.337963438799999</v>
      </c>
      <c r="K142" s="50" t="s">
        <v>32</v>
      </c>
      <c r="L142" s="50" t="s">
        <v>32</v>
      </c>
      <c r="M142" s="56">
        <v>16.570199966400001</v>
      </c>
    </row>
    <row r="143" spans="1:14" ht="14" x14ac:dyDescent="0.2">
      <c r="A143" s="35"/>
      <c r="B143" s="30" t="s">
        <v>39</v>
      </c>
      <c r="C143" s="31">
        <v>89.484893799999995</v>
      </c>
      <c r="D143" s="31">
        <v>80.188377380399999</v>
      </c>
      <c r="E143" s="45">
        <v>18.083256330000001</v>
      </c>
      <c r="F143" s="32">
        <v>18.919649233499999</v>
      </c>
      <c r="G143" s="32">
        <v>100</v>
      </c>
      <c r="H143" s="69">
        <v>2251.8647640999998</v>
      </c>
      <c r="I143" s="32">
        <f t="shared" si="2"/>
        <v>0.8363929034999984</v>
      </c>
      <c r="J143" s="33">
        <v>2.2316704848</v>
      </c>
      <c r="K143" s="51" t="s">
        <v>32</v>
      </c>
      <c r="L143" s="51" t="s">
        <v>32</v>
      </c>
      <c r="M143" s="57">
        <v>14.1338996887</v>
      </c>
    </row>
    <row r="144" spans="1:14" s="17" customFormat="1" ht="14" x14ac:dyDescent="0.2">
      <c r="A144" s="34" t="s">
        <v>5</v>
      </c>
      <c r="B144" s="26" t="s">
        <v>1</v>
      </c>
      <c r="C144" s="27">
        <v>190.072113</v>
      </c>
      <c r="D144" s="27">
        <v>106.32379913299999</v>
      </c>
      <c r="E144" s="44">
        <v>11.021406410000001</v>
      </c>
      <c r="F144" s="28">
        <v>7.6329826985700002</v>
      </c>
      <c r="G144" s="28">
        <v>88.663101604299996</v>
      </c>
      <c r="H144" s="80">
        <v>24728.153027</v>
      </c>
      <c r="I144" s="77">
        <f t="shared" si="2"/>
        <v>-3.3884237114300007</v>
      </c>
      <c r="J144" s="29">
        <v>60.743281008099999</v>
      </c>
      <c r="K144" s="50" t="s">
        <v>32</v>
      </c>
      <c r="L144" s="50" t="s">
        <v>32</v>
      </c>
      <c r="M144" s="56">
        <v>2.0408699512499999</v>
      </c>
      <c r="N144" s="89"/>
    </row>
    <row r="145" spans="1:14" s="17" customFormat="1" ht="14" x14ac:dyDescent="0.2">
      <c r="A145" s="25"/>
      <c r="B145" s="26" t="s">
        <v>35</v>
      </c>
      <c r="C145" s="27">
        <v>153.54888919999999</v>
      </c>
      <c r="D145" s="27">
        <v>93.577140808099998</v>
      </c>
      <c r="E145" s="44">
        <v>11.72204239</v>
      </c>
      <c r="F145" s="28">
        <v>8.8522874208300006</v>
      </c>
      <c r="G145" s="28">
        <v>96.446991404000002</v>
      </c>
      <c r="H145" s="80">
        <v>56862.649362099997</v>
      </c>
      <c r="I145" s="77">
        <f t="shared" si="2"/>
        <v>-2.8697549691699997</v>
      </c>
      <c r="J145" s="29">
        <v>120.440466477</v>
      </c>
      <c r="K145" s="50" t="s">
        <v>32</v>
      </c>
      <c r="L145" s="50" t="s">
        <v>32</v>
      </c>
      <c r="M145" s="56">
        <v>3.08054995537</v>
      </c>
    </row>
    <row r="146" spans="1:14" ht="14" x14ac:dyDescent="0.2">
      <c r="A146" s="25"/>
      <c r="B146" s="26" t="s">
        <v>36</v>
      </c>
      <c r="C146" s="27">
        <v>129.01673890000001</v>
      </c>
      <c r="D146" s="27">
        <v>94.1679229736</v>
      </c>
      <c r="E146" s="44">
        <v>13.06038878</v>
      </c>
      <c r="F146" s="28">
        <v>11.485566286599999</v>
      </c>
      <c r="G146" s="28">
        <v>98.267148014399993</v>
      </c>
      <c r="H146" s="80">
        <v>59124.536528600001</v>
      </c>
      <c r="I146" s="77">
        <f t="shared" si="2"/>
        <v>-1.574822493400001</v>
      </c>
      <c r="J146" s="29">
        <v>96.519748467599996</v>
      </c>
      <c r="K146" s="50" t="s">
        <v>32</v>
      </c>
      <c r="L146" s="50" t="s">
        <v>32</v>
      </c>
      <c r="M146" s="56">
        <v>6.4799599647499999</v>
      </c>
    </row>
    <row r="147" spans="1:14" ht="14" x14ac:dyDescent="0.2">
      <c r="A147" s="25"/>
      <c r="B147" s="26" t="s">
        <v>37</v>
      </c>
      <c r="C147" s="27">
        <v>106.73940279999999</v>
      </c>
      <c r="D147" s="27">
        <v>91.196800231899999</v>
      </c>
      <c r="E147" s="44">
        <v>15.179559810000001</v>
      </c>
      <c r="F147" s="28">
        <v>15.4641905379</v>
      </c>
      <c r="G147" s="28">
        <v>98.079231692700006</v>
      </c>
      <c r="H147" s="80">
        <v>47510.159242000002</v>
      </c>
      <c r="I147" s="77">
        <f t="shared" si="2"/>
        <v>0.28463072789999977</v>
      </c>
      <c r="J147" s="29">
        <v>57.604994388900003</v>
      </c>
      <c r="K147" s="50" t="s">
        <v>42</v>
      </c>
      <c r="L147" s="50" t="s">
        <v>153</v>
      </c>
      <c r="M147" s="56">
        <v>13.3527002335</v>
      </c>
    </row>
    <row r="148" spans="1:14" ht="14" x14ac:dyDescent="0.2">
      <c r="A148" s="25"/>
      <c r="B148" s="26" t="s">
        <v>38</v>
      </c>
      <c r="C148" s="27">
        <v>96.984397889999997</v>
      </c>
      <c r="D148" s="27">
        <v>86.956436157200002</v>
      </c>
      <c r="E148" s="44">
        <v>17.014306309999998</v>
      </c>
      <c r="F148" s="28">
        <v>18.034327672700002</v>
      </c>
      <c r="G148" s="28">
        <v>98.015873015899999</v>
      </c>
      <c r="H148" s="80">
        <v>33471.852461000002</v>
      </c>
      <c r="I148" s="77">
        <f t="shared" si="2"/>
        <v>1.0200213627000032</v>
      </c>
      <c r="J148" s="29">
        <v>34.800111622400003</v>
      </c>
      <c r="K148" s="50" t="s">
        <v>32</v>
      </c>
      <c r="L148" s="50" t="s">
        <v>32</v>
      </c>
      <c r="M148" s="56">
        <v>15.9273996353</v>
      </c>
    </row>
    <row r="149" spans="1:14" ht="14" x14ac:dyDescent="0.2">
      <c r="A149" s="35"/>
      <c r="B149" s="30" t="s">
        <v>69</v>
      </c>
      <c r="C149" s="31">
        <v>94.812866209999996</v>
      </c>
      <c r="D149" s="31">
        <v>81.803947448700001</v>
      </c>
      <c r="E149" s="45">
        <v>17.527926740000002</v>
      </c>
      <c r="F149" s="32">
        <v>17.834322944899998</v>
      </c>
      <c r="G149" s="32">
        <v>96.062992125999997</v>
      </c>
      <c r="H149" s="69">
        <v>8424.4119249399992</v>
      </c>
      <c r="I149" s="32">
        <f t="shared" si="2"/>
        <v>0.30639620489999686</v>
      </c>
      <c r="J149" s="33">
        <v>8.8569422365499992</v>
      </c>
      <c r="K149" s="51" t="s">
        <v>32</v>
      </c>
      <c r="L149" s="51" t="s">
        <v>32</v>
      </c>
      <c r="M149" s="57">
        <v>12.8944997787</v>
      </c>
    </row>
    <row r="150" spans="1:14" s="17" customFormat="1" ht="14" x14ac:dyDescent="0.2">
      <c r="A150" s="25" t="s">
        <v>0</v>
      </c>
      <c r="B150" s="26" t="s">
        <v>1</v>
      </c>
      <c r="C150" s="27" t="s">
        <v>115</v>
      </c>
      <c r="D150" s="27">
        <v>47.064891815199999</v>
      </c>
      <c r="E150" s="44">
        <v>9.7402339399999995</v>
      </c>
      <c r="F150" s="28">
        <v>2.3324210444300002</v>
      </c>
      <c r="G150" s="28">
        <v>25.982608695700002</v>
      </c>
      <c r="H150" s="80">
        <v>40106.068506199998</v>
      </c>
      <c r="I150" s="77">
        <f t="shared" si="2"/>
        <v>-7.4078128955699993</v>
      </c>
      <c r="J150" s="29">
        <v>322.40664535100001</v>
      </c>
      <c r="K150" s="50" t="s">
        <v>32</v>
      </c>
      <c r="L150" s="50" t="s">
        <v>32</v>
      </c>
      <c r="M150" s="56">
        <v>0.164233997464</v>
      </c>
      <c r="N150" s="89"/>
    </row>
    <row r="151" spans="1:14" s="17" customFormat="1" ht="14" x14ac:dyDescent="0.2">
      <c r="A151" s="25"/>
      <c r="B151" s="26" t="s">
        <v>35</v>
      </c>
      <c r="C151" s="27">
        <v>167.70411680000001</v>
      </c>
      <c r="D151" s="27">
        <v>98.863952636700006</v>
      </c>
      <c r="E151" s="44">
        <v>11.44535533</v>
      </c>
      <c r="F151" s="28">
        <v>8.1015893034299999</v>
      </c>
      <c r="G151" s="28">
        <v>92.686148258200006</v>
      </c>
      <c r="H151" s="80">
        <v>181222.82410100001</v>
      </c>
      <c r="I151" s="77">
        <f t="shared" si="2"/>
        <v>-3.34376602657</v>
      </c>
      <c r="J151" s="29">
        <v>419.41457173700002</v>
      </c>
      <c r="K151" s="50" t="s">
        <v>32</v>
      </c>
      <c r="L151" s="50" t="s">
        <v>32</v>
      </c>
      <c r="M151" s="56">
        <v>1.3927600383800001</v>
      </c>
    </row>
    <row r="152" spans="1:14" ht="14" x14ac:dyDescent="0.2">
      <c r="A152" s="25"/>
      <c r="B152" s="26" t="s">
        <v>36</v>
      </c>
      <c r="C152" s="27">
        <v>137.77287290000001</v>
      </c>
      <c r="D152" s="27">
        <v>96.011077880900004</v>
      </c>
      <c r="E152" s="44">
        <v>12.70173524</v>
      </c>
      <c r="F152" s="28">
        <v>10.631581000000001</v>
      </c>
      <c r="G152" s="28">
        <v>98.208955223900006</v>
      </c>
      <c r="H152" s="80">
        <v>105937.522616</v>
      </c>
      <c r="I152" s="77">
        <f t="shared" si="2"/>
        <v>-2.070154239999999</v>
      </c>
      <c r="J152" s="29">
        <v>186.83266339900001</v>
      </c>
      <c r="K152" s="50" t="s">
        <v>32</v>
      </c>
      <c r="L152" s="50" t="s">
        <v>32</v>
      </c>
      <c r="M152" s="56">
        <v>3.3790400028200001</v>
      </c>
    </row>
    <row r="153" spans="1:14" ht="14" x14ac:dyDescent="0.2">
      <c r="A153" s="25"/>
      <c r="B153" s="26" t="s">
        <v>37</v>
      </c>
      <c r="C153" s="27">
        <v>114.3593216</v>
      </c>
      <c r="D153" s="27">
        <v>88.681587219199997</v>
      </c>
      <c r="E153" s="44">
        <v>14.10718823</v>
      </c>
      <c r="F153" s="28">
        <v>13.1761903909</v>
      </c>
      <c r="G153" s="28">
        <v>97.473684210499997</v>
      </c>
      <c r="H153" s="80">
        <v>45724.688128200003</v>
      </c>
      <c r="I153" s="77">
        <f t="shared" si="2"/>
        <v>-0.93099783909999978</v>
      </c>
      <c r="J153" s="29">
        <v>65.067142572400002</v>
      </c>
      <c r="K153" s="50" t="s">
        <v>32</v>
      </c>
      <c r="L153" s="50" t="s">
        <v>32</v>
      </c>
      <c r="M153" s="56">
        <v>9.5541000366199995</v>
      </c>
    </row>
    <row r="154" spans="1:14" ht="14" x14ac:dyDescent="0.2">
      <c r="A154" s="25"/>
      <c r="B154" s="26" t="s">
        <v>38</v>
      </c>
      <c r="C154" s="27">
        <v>99.368721010000002</v>
      </c>
      <c r="D154" s="27">
        <v>86.216720581100006</v>
      </c>
      <c r="E154" s="44">
        <v>16.460686949999999</v>
      </c>
      <c r="F154" s="28">
        <v>17.086364389700002</v>
      </c>
      <c r="G154" s="28">
        <v>97.202797202799999</v>
      </c>
      <c r="H154" s="80">
        <v>44232.160244699997</v>
      </c>
      <c r="I154" s="77">
        <f t="shared" si="2"/>
        <v>0.62567743970000222</v>
      </c>
      <c r="J154" s="29">
        <v>48.5388330444</v>
      </c>
      <c r="K154" s="50" t="s">
        <v>108</v>
      </c>
      <c r="L154" s="50" t="s">
        <v>154</v>
      </c>
      <c r="M154" s="56">
        <v>17.6681995392</v>
      </c>
    </row>
    <row r="155" spans="1:14" ht="14" x14ac:dyDescent="0.2">
      <c r="A155" s="25"/>
      <c r="B155" s="26" t="s">
        <v>22</v>
      </c>
      <c r="C155" s="27">
        <v>94.429283139999995</v>
      </c>
      <c r="D155" s="27">
        <v>83.404045104999994</v>
      </c>
      <c r="E155" s="44">
        <v>17.414105240000001</v>
      </c>
      <c r="F155" s="28">
        <v>18.3641773845</v>
      </c>
      <c r="G155" s="28">
        <v>99.734042553199998</v>
      </c>
      <c r="H155" s="80">
        <v>25614.270610399999</v>
      </c>
      <c r="I155" s="77">
        <f t="shared" si="2"/>
        <v>0.95007214449999822</v>
      </c>
      <c r="J155" s="29">
        <v>26.152388493699998</v>
      </c>
      <c r="K155" s="50" t="s">
        <v>32</v>
      </c>
      <c r="L155" s="50" t="s">
        <v>32</v>
      </c>
      <c r="M155" s="56">
        <v>18.456300735500001</v>
      </c>
    </row>
    <row r="156" spans="1:14" ht="14" x14ac:dyDescent="0.2">
      <c r="A156" s="35"/>
      <c r="B156" s="30" t="s">
        <v>23</v>
      </c>
      <c r="C156" s="31">
        <v>91.795219419999995</v>
      </c>
      <c r="D156" s="31">
        <v>79.256912231399994</v>
      </c>
      <c r="E156" s="45">
        <v>17.46368064</v>
      </c>
      <c r="F156" s="32">
        <v>18.199498703300002</v>
      </c>
      <c r="G156" s="32">
        <v>100</v>
      </c>
      <c r="H156" s="69">
        <v>4264.6090265900002</v>
      </c>
      <c r="I156" s="32">
        <f t="shared" si="2"/>
        <v>0.73581806330000177</v>
      </c>
      <c r="J156" s="33">
        <v>4.3936012669500002</v>
      </c>
      <c r="K156" s="51" t="s">
        <v>32</v>
      </c>
      <c r="L156" s="51" t="s">
        <v>32</v>
      </c>
      <c r="M156" s="57">
        <v>16.180500030499999</v>
      </c>
    </row>
    <row r="157" spans="1:14" ht="14" x14ac:dyDescent="0.2">
      <c r="A157" s="25" t="s">
        <v>40</v>
      </c>
      <c r="B157" s="26" t="s">
        <v>1</v>
      </c>
      <c r="C157" s="27">
        <v>179.69805909999999</v>
      </c>
      <c r="D157" s="27">
        <v>98.880744934099994</v>
      </c>
      <c r="E157" s="44">
        <v>10.56987153</v>
      </c>
      <c r="F157" s="28">
        <v>7.3843173916099998</v>
      </c>
      <c r="G157" s="28">
        <v>89.245283018899997</v>
      </c>
      <c r="H157" s="80">
        <v>26009.953804100001</v>
      </c>
      <c r="I157" s="77">
        <f t="shared" si="2"/>
        <v>-3.1855541383900006</v>
      </c>
      <c r="J157" s="29">
        <v>66.043498409500003</v>
      </c>
      <c r="K157" s="50" t="s">
        <v>32</v>
      </c>
      <c r="L157" s="50" t="s">
        <v>32</v>
      </c>
      <c r="M157" s="56">
        <v>3.7405700683599998</v>
      </c>
      <c r="N157" s="14"/>
    </row>
    <row r="158" spans="1:14" ht="14" x14ac:dyDescent="0.2">
      <c r="A158" s="25"/>
      <c r="B158" s="26" t="s">
        <v>35</v>
      </c>
      <c r="C158" s="27">
        <v>154.75863649999999</v>
      </c>
      <c r="D158" s="27">
        <v>96.020591735799997</v>
      </c>
      <c r="E158" s="44">
        <v>11.604272</v>
      </c>
      <c r="F158" s="28">
        <v>8.7367366667600006</v>
      </c>
      <c r="G158" s="28">
        <v>96.449704142000002</v>
      </c>
      <c r="H158" s="80">
        <v>71133.512475299998</v>
      </c>
      <c r="I158" s="77">
        <f t="shared" si="2"/>
        <v>-2.8675353332399993</v>
      </c>
      <c r="J158" s="29">
        <v>152.66020910099999</v>
      </c>
      <c r="K158" s="50" t="s">
        <v>32</v>
      </c>
      <c r="L158" s="50" t="s">
        <v>32</v>
      </c>
      <c r="M158" s="56">
        <v>7.39256000519</v>
      </c>
    </row>
    <row r="159" spans="1:14" ht="14" x14ac:dyDescent="0.2">
      <c r="A159" s="25"/>
      <c r="B159" s="26" t="s">
        <v>36</v>
      </c>
      <c r="C159" s="27">
        <v>131.94093319999999</v>
      </c>
      <c r="D159" s="27">
        <v>95.503150939899996</v>
      </c>
      <c r="E159" s="44">
        <v>12.92596363</v>
      </c>
      <c r="F159" s="28">
        <v>11.195103764100001</v>
      </c>
      <c r="G159" s="28">
        <v>94.204152249100005</v>
      </c>
      <c r="H159" s="80">
        <v>47927.270203599997</v>
      </c>
      <c r="I159" s="77">
        <f t="shared" si="2"/>
        <v>-1.7308598658999994</v>
      </c>
      <c r="J159" s="29">
        <v>80.270397750100003</v>
      </c>
      <c r="K159" s="50" t="s">
        <v>32</v>
      </c>
      <c r="L159" s="50" t="s">
        <v>32</v>
      </c>
      <c r="M159" s="56">
        <v>10.484700202899999</v>
      </c>
    </row>
    <row r="160" spans="1:14" ht="14" x14ac:dyDescent="0.2">
      <c r="A160" s="25"/>
      <c r="B160" s="26" t="s">
        <v>37</v>
      </c>
      <c r="C160" s="27">
        <v>116.58435059999999</v>
      </c>
      <c r="D160" s="27">
        <v>90.420150756799998</v>
      </c>
      <c r="E160" s="44">
        <v>14.475616820000001</v>
      </c>
      <c r="F160" s="28">
        <v>13.548891015500001</v>
      </c>
      <c r="G160" s="28">
        <v>97.327044025199996</v>
      </c>
      <c r="H160" s="80">
        <v>31849.313399400002</v>
      </c>
      <c r="I160" s="77">
        <f t="shared" si="2"/>
        <v>-0.92672580450000019</v>
      </c>
      <c r="J160" s="29">
        <v>44.075492074800003</v>
      </c>
      <c r="K160" s="50" t="s">
        <v>109</v>
      </c>
      <c r="L160" s="50" t="s">
        <v>155</v>
      </c>
      <c r="M160" s="56">
        <v>11.7395000458</v>
      </c>
    </row>
    <row r="161" spans="1:14" ht="14" x14ac:dyDescent="0.2">
      <c r="A161" s="25"/>
      <c r="B161" s="26" t="s">
        <v>38</v>
      </c>
      <c r="C161" s="27">
        <v>103.4351959</v>
      </c>
      <c r="D161" s="27">
        <v>85.5111618042</v>
      </c>
      <c r="E161" s="44">
        <v>15.693392530000001</v>
      </c>
      <c r="F161" s="28">
        <v>15.5112044388</v>
      </c>
      <c r="G161" s="28">
        <v>97.628458498000001</v>
      </c>
      <c r="H161" s="80">
        <v>28615.836454</v>
      </c>
      <c r="I161" s="77">
        <f t="shared" si="2"/>
        <v>-0.18218809120000046</v>
      </c>
      <c r="J161" s="29">
        <v>34.590892514399997</v>
      </c>
      <c r="K161" s="50" t="s">
        <v>32</v>
      </c>
      <c r="L161" s="50" t="s">
        <v>32</v>
      </c>
      <c r="M161" s="56">
        <v>14.961600303599999</v>
      </c>
    </row>
    <row r="162" spans="1:14" ht="14" x14ac:dyDescent="0.2">
      <c r="A162" s="25"/>
      <c r="B162" s="26" t="s">
        <v>22</v>
      </c>
      <c r="C162" s="27">
        <v>97.31780243</v>
      </c>
      <c r="D162" s="27">
        <v>84.613716125500005</v>
      </c>
      <c r="E162" s="44">
        <v>16.96420114</v>
      </c>
      <c r="F162" s="28">
        <v>17.5497060967</v>
      </c>
      <c r="G162" s="28">
        <v>99.137931034499999</v>
      </c>
      <c r="H162" s="80">
        <v>15013.326534100001</v>
      </c>
      <c r="I162" s="77">
        <f t="shared" si="2"/>
        <v>0.58550495669999947</v>
      </c>
      <c r="J162" s="29">
        <v>16.040131609500001</v>
      </c>
      <c r="K162" s="50" t="s">
        <v>32</v>
      </c>
      <c r="L162" s="50" t="s">
        <v>32</v>
      </c>
      <c r="M162" s="56">
        <v>12.4732999802</v>
      </c>
    </row>
    <row r="163" spans="1:14" ht="14" x14ac:dyDescent="0.2">
      <c r="A163" s="35"/>
      <c r="B163" s="30" t="s">
        <v>23</v>
      </c>
      <c r="C163" s="31">
        <v>92.880722050000003</v>
      </c>
      <c r="D163" s="31">
        <v>79.198608398399998</v>
      </c>
      <c r="E163" s="45">
        <v>16.84246581</v>
      </c>
      <c r="F163" s="32">
        <v>16.9960949932</v>
      </c>
      <c r="G163" s="32">
        <v>100</v>
      </c>
      <c r="H163" s="69">
        <v>3476.8910805400001</v>
      </c>
      <c r="I163" s="32">
        <f t="shared" si="2"/>
        <v>0.15362918319999963</v>
      </c>
      <c r="J163" s="33">
        <v>3.8356836457500001</v>
      </c>
      <c r="K163" s="51" t="s">
        <v>32</v>
      </c>
      <c r="L163" s="51" t="s">
        <v>32</v>
      </c>
      <c r="M163" s="57">
        <v>5.7301402092</v>
      </c>
    </row>
    <row r="164" spans="1:14" s="17" customFormat="1" ht="14" x14ac:dyDescent="0.2">
      <c r="A164" s="25" t="s">
        <v>12</v>
      </c>
      <c r="B164" s="26" t="s">
        <v>34</v>
      </c>
      <c r="C164" s="27">
        <v>46.26704788</v>
      </c>
      <c r="D164" s="27">
        <v>0.29045990109399999</v>
      </c>
      <c r="E164" s="44">
        <v>0.41107505900000002</v>
      </c>
      <c r="F164" s="28">
        <v>1.5815059712599999E-3</v>
      </c>
      <c r="G164" s="28">
        <v>6.23927624396E-2</v>
      </c>
      <c r="H164" s="80">
        <v>37.699913543299999</v>
      </c>
      <c r="I164" s="77">
        <f t="shared" si="2"/>
        <v>-0.40949355302874002</v>
      </c>
      <c r="J164" s="29">
        <v>446.96175428399999</v>
      </c>
      <c r="K164" s="50" t="s">
        <v>32</v>
      </c>
      <c r="L164" s="50" t="s">
        <v>32</v>
      </c>
      <c r="M164" s="56">
        <v>1.1671599932E-3</v>
      </c>
      <c r="N164" s="89"/>
    </row>
    <row r="165" spans="1:14" s="17" customFormat="1" ht="14" x14ac:dyDescent="0.2">
      <c r="A165" s="25"/>
      <c r="B165" s="26" t="s">
        <v>1</v>
      </c>
      <c r="C165" s="27">
        <v>146.1506195</v>
      </c>
      <c r="D165" s="27">
        <v>15.071632385299999</v>
      </c>
      <c r="E165" s="44">
        <v>2.827388054</v>
      </c>
      <c r="F165" s="28">
        <v>0.36044442869299997</v>
      </c>
      <c r="G165" s="28">
        <v>8.1264546159800002</v>
      </c>
      <c r="H165" s="80">
        <v>6912.4256401700004</v>
      </c>
      <c r="I165" s="77">
        <f t="shared" si="2"/>
        <v>-2.4669436253070001</v>
      </c>
      <c r="J165" s="29">
        <v>359.57790686300001</v>
      </c>
      <c r="K165" s="50" t="s">
        <v>32</v>
      </c>
      <c r="L165" s="50" t="s">
        <v>32</v>
      </c>
      <c r="M165" s="56">
        <v>0.12968599796300001</v>
      </c>
    </row>
    <row r="166" spans="1:14" s="17" customFormat="1" ht="14" x14ac:dyDescent="0.2">
      <c r="A166" s="25"/>
      <c r="B166" s="26" t="s">
        <v>35</v>
      </c>
      <c r="C166" s="27">
        <v>154.82301330000001</v>
      </c>
      <c r="D166" s="27">
        <v>59.5059318542</v>
      </c>
      <c r="E166" s="44">
        <v>5.8926143120000001</v>
      </c>
      <c r="F166" s="28">
        <v>2.7981628767300002</v>
      </c>
      <c r="G166" s="28">
        <v>44.262295082000001</v>
      </c>
      <c r="H166" s="80">
        <v>50154.414339000003</v>
      </c>
      <c r="I166" s="77">
        <f t="shared" si="2"/>
        <v>-3.0944514352699999</v>
      </c>
      <c r="J166" s="29">
        <v>336.07562707</v>
      </c>
      <c r="K166" s="50" t="s">
        <v>32</v>
      </c>
      <c r="L166" s="50" t="s">
        <v>32</v>
      </c>
      <c r="M166" s="56">
        <v>0.86224502325100005</v>
      </c>
    </row>
    <row r="167" spans="1:14" ht="14" x14ac:dyDescent="0.2">
      <c r="A167" s="25"/>
      <c r="B167" s="26" t="s">
        <v>36</v>
      </c>
      <c r="C167" s="27">
        <v>145.6841278</v>
      </c>
      <c r="D167" s="27">
        <v>55.094867706300001</v>
      </c>
      <c r="E167" s="44">
        <v>7.0338541680000004</v>
      </c>
      <c r="F167" s="28">
        <v>3.4684254387700002</v>
      </c>
      <c r="G167" s="28">
        <v>55.921052631599999</v>
      </c>
      <c r="H167" s="80">
        <v>35296.179756600002</v>
      </c>
      <c r="I167" s="77">
        <f t="shared" si="2"/>
        <v>-3.5654287292300002</v>
      </c>
      <c r="J167" s="29">
        <v>190.80782644999999</v>
      </c>
      <c r="K167" s="50" t="s">
        <v>32</v>
      </c>
      <c r="L167" s="50" t="s">
        <v>32</v>
      </c>
      <c r="M167" s="56">
        <v>2.5600900649999998</v>
      </c>
    </row>
    <row r="168" spans="1:14" ht="14" x14ac:dyDescent="0.2">
      <c r="A168" s="25"/>
      <c r="B168" s="26" t="s">
        <v>37</v>
      </c>
      <c r="C168" s="27">
        <v>131.80755619999999</v>
      </c>
      <c r="D168" s="27">
        <v>69.141822814899996</v>
      </c>
      <c r="E168" s="44">
        <v>9.9344929640000004</v>
      </c>
      <c r="F168" s="28">
        <v>6.6631505037399998</v>
      </c>
      <c r="G168" s="28">
        <v>75.786163521999995</v>
      </c>
      <c r="H168" s="80">
        <v>54994.109222899999</v>
      </c>
      <c r="I168" s="77">
        <f t="shared" si="2"/>
        <v>-3.2713424602600005</v>
      </c>
      <c r="J168" s="29">
        <v>154.75240018</v>
      </c>
      <c r="K168" s="50" t="s">
        <v>110</v>
      </c>
      <c r="L168" s="50" t="s">
        <v>110</v>
      </c>
      <c r="M168" s="56">
        <v>5.1580100059499996</v>
      </c>
    </row>
    <row r="169" spans="1:14" ht="14" x14ac:dyDescent="0.2">
      <c r="A169" s="25"/>
      <c r="B169" s="26" t="s">
        <v>38</v>
      </c>
      <c r="C169" s="27">
        <v>116.940567</v>
      </c>
      <c r="D169" s="27">
        <v>79.008926391599999</v>
      </c>
      <c r="E169" s="44">
        <v>12.91639558</v>
      </c>
      <c r="F169" s="28">
        <v>10.7535886396</v>
      </c>
      <c r="G169" s="28">
        <v>93.021346469600005</v>
      </c>
      <c r="H169" s="80">
        <v>96753.912138200001</v>
      </c>
      <c r="I169" s="77">
        <f t="shared" si="2"/>
        <v>-2.1628069403999994</v>
      </c>
      <c r="J169" s="29">
        <v>168.70034071000001</v>
      </c>
      <c r="K169" s="50" t="s">
        <v>111</v>
      </c>
      <c r="L169" s="50" t="s">
        <v>156</v>
      </c>
      <c r="M169" s="56">
        <v>7.6484398841900001</v>
      </c>
    </row>
    <row r="170" spans="1:14" ht="14" x14ac:dyDescent="0.2">
      <c r="A170" s="25"/>
      <c r="B170" s="26" t="s">
        <v>22</v>
      </c>
      <c r="C170" s="27">
        <v>105.61746220000001</v>
      </c>
      <c r="D170" s="27">
        <v>80.311164856000005</v>
      </c>
      <c r="E170" s="44">
        <v>14.86067998</v>
      </c>
      <c r="F170" s="28">
        <v>13.760559433299999</v>
      </c>
      <c r="G170" s="28">
        <v>95.264765784100007</v>
      </c>
      <c r="H170" s="80">
        <v>99548.550953400001</v>
      </c>
      <c r="I170" s="77">
        <f t="shared" si="2"/>
        <v>-1.1001205467000013</v>
      </c>
      <c r="J170" s="29">
        <v>135.64372165399999</v>
      </c>
      <c r="K170" s="50" t="s">
        <v>32</v>
      </c>
      <c r="L170" s="50" t="s">
        <v>32</v>
      </c>
      <c r="M170" s="56">
        <v>6.4869699478099996</v>
      </c>
    </row>
    <row r="171" spans="1:14" ht="14" x14ac:dyDescent="0.2">
      <c r="A171" s="25"/>
      <c r="B171" s="74" t="s">
        <v>59</v>
      </c>
      <c r="C171" s="75">
        <v>99.79841614</v>
      </c>
      <c r="D171" s="27">
        <v>77.998100280800003</v>
      </c>
      <c r="E171" s="76">
        <v>16.029595799999999</v>
      </c>
      <c r="F171" s="28">
        <v>15.1580135079</v>
      </c>
      <c r="G171" s="77">
        <v>94.232749742500005</v>
      </c>
      <c r="H171" s="80">
        <v>54575.395756799997</v>
      </c>
      <c r="I171" s="77">
        <f t="shared" si="2"/>
        <v>-0.87158229209999938</v>
      </c>
      <c r="J171" s="78">
        <v>67.508032165200007</v>
      </c>
      <c r="K171" s="79" t="s">
        <v>32</v>
      </c>
      <c r="L171" s="79" t="s">
        <v>32</v>
      </c>
      <c r="M171" s="56">
        <v>2.82960009575</v>
      </c>
    </row>
    <row r="172" spans="1:14" ht="15" thickBot="1" x14ac:dyDescent="0.25">
      <c r="A172" s="84"/>
      <c r="B172" s="15" t="s">
        <v>68</v>
      </c>
      <c r="C172" s="42">
        <v>98.151824950000005</v>
      </c>
      <c r="D172" s="42">
        <v>73.976104736300002</v>
      </c>
      <c r="E172" s="63">
        <v>16.390234700000001</v>
      </c>
      <c r="F172" s="23">
        <v>14.851955675299999</v>
      </c>
      <c r="G172" s="23">
        <v>88.271604938300001</v>
      </c>
      <c r="H172" s="68">
        <v>8949.0700094399999</v>
      </c>
      <c r="I172" s="23">
        <f t="shared" si="2"/>
        <v>-1.5382790247000013</v>
      </c>
      <c r="J172" s="43">
        <v>11.2978318293</v>
      </c>
      <c r="K172" s="53" t="s">
        <v>32</v>
      </c>
      <c r="L172" s="53" t="s">
        <v>32</v>
      </c>
      <c r="M172" s="59">
        <v>1.5405399799299999</v>
      </c>
    </row>
    <row r="173" spans="1:14" x14ac:dyDescent="0.15">
      <c r="E173" s="64"/>
      <c r="F173" s="64"/>
      <c r="J173" s="13"/>
      <c r="K173" s="54"/>
      <c r="L173" s="54"/>
      <c r="M173" s="60"/>
    </row>
    <row r="174" spans="1:14" ht="15" x14ac:dyDescent="0.2">
      <c r="A174" s="48" t="s">
        <v>61</v>
      </c>
      <c r="E174" s="64"/>
      <c r="F174" s="64"/>
      <c r="J174" s="13"/>
      <c r="K174" s="54"/>
      <c r="L174" s="54"/>
      <c r="M174" s="60"/>
    </row>
    <row r="175" spans="1:14" ht="15" x14ac:dyDescent="0.15">
      <c r="A175" s="47" t="s">
        <v>62</v>
      </c>
      <c r="E175" s="64"/>
      <c r="F175" s="64"/>
      <c r="J175" s="13"/>
      <c r="K175" s="54"/>
      <c r="L175" s="54"/>
      <c r="M175" s="60"/>
    </row>
    <row r="176" spans="1:14" ht="15" x14ac:dyDescent="0.15">
      <c r="A176" s="47" t="s">
        <v>30</v>
      </c>
      <c r="E176" s="64"/>
      <c r="F176" s="64"/>
      <c r="J176" s="13"/>
      <c r="K176" s="54"/>
      <c r="L176" s="54"/>
      <c r="M176" s="60"/>
    </row>
    <row r="177" spans="1:14" ht="15" x14ac:dyDescent="0.2">
      <c r="A177" s="48" t="s">
        <v>114</v>
      </c>
      <c r="E177" s="64"/>
      <c r="F177" s="64"/>
      <c r="J177" s="13"/>
      <c r="K177" s="54"/>
      <c r="L177" s="54"/>
      <c r="M177" s="60"/>
    </row>
    <row r="178" spans="1:14" x14ac:dyDescent="0.15">
      <c r="E178" s="64"/>
      <c r="F178" s="64"/>
      <c r="J178" s="13"/>
      <c r="K178" s="54"/>
      <c r="L178" s="54"/>
      <c r="M178" s="60"/>
    </row>
    <row r="179" spans="1:14" x14ac:dyDescent="0.15">
      <c r="E179" s="64"/>
      <c r="F179" s="64"/>
      <c r="J179" s="13"/>
      <c r="K179" s="54"/>
      <c r="L179" s="54"/>
      <c r="M179" s="60"/>
    </row>
    <row r="180" spans="1:14" x14ac:dyDescent="0.15">
      <c r="E180" s="64"/>
      <c r="F180" s="64"/>
      <c r="J180" s="13"/>
      <c r="K180" s="54"/>
      <c r="L180" s="54"/>
      <c r="M180" s="60"/>
    </row>
    <row r="181" spans="1:14" x14ac:dyDescent="0.15">
      <c r="E181" s="64"/>
      <c r="F181" s="64"/>
      <c r="J181" s="13"/>
      <c r="K181" s="54"/>
      <c r="L181" s="54"/>
      <c r="M181" s="60"/>
    </row>
    <row r="182" spans="1:14" x14ac:dyDescent="0.15">
      <c r="E182" s="64"/>
      <c r="F182" s="64"/>
      <c r="J182" s="13"/>
      <c r="K182" s="54"/>
      <c r="L182" s="54"/>
      <c r="M182" s="60"/>
    </row>
    <row r="183" spans="1:14" x14ac:dyDescent="0.15">
      <c r="E183" s="64"/>
      <c r="F183" s="64"/>
      <c r="J183" s="13"/>
      <c r="K183" s="54"/>
      <c r="L183" s="54"/>
      <c r="M183" s="60"/>
    </row>
    <row r="184" spans="1:14" x14ac:dyDescent="0.15">
      <c r="E184" s="64"/>
      <c r="F184" s="64"/>
      <c r="J184" s="13"/>
      <c r="K184" s="54"/>
      <c r="L184" s="54"/>
      <c r="M184" s="60"/>
    </row>
    <row r="185" spans="1:14" x14ac:dyDescent="0.15">
      <c r="E185" s="64"/>
      <c r="F185" s="64"/>
      <c r="J185" s="13"/>
      <c r="K185" s="54"/>
      <c r="L185" s="54"/>
      <c r="M185" s="60"/>
    </row>
    <row r="186" spans="1:14" x14ac:dyDescent="0.15">
      <c r="E186" s="64"/>
      <c r="F186" s="64"/>
      <c r="J186" s="13"/>
      <c r="K186" s="54"/>
      <c r="L186" s="54"/>
      <c r="M186" s="60"/>
    </row>
    <row r="187" spans="1:14" x14ac:dyDescent="0.15">
      <c r="E187" s="64"/>
      <c r="F187" s="64"/>
      <c r="J187" s="13"/>
      <c r="K187" s="54"/>
      <c r="L187" s="54"/>
      <c r="M187" s="60"/>
    </row>
    <row r="188" spans="1:14" x14ac:dyDescent="0.15">
      <c r="E188" s="64"/>
      <c r="F188" s="64"/>
      <c r="J188" s="13"/>
      <c r="K188" s="54"/>
      <c r="L188" s="54"/>
      <c r="M188" s="60"/>
    </row>
    <row r="189" spans="1:14" x14ac:dyDescent="0.15">
      <c r="E189" s="64"/>
      <c r="F189" s="64"/>
      <c r="J189" s="13"/>
      <c r="K189" s="54"/>
      <c r="L189" s="54"/>
      <c r="M189" s="60"/>
    </row>
    <row r="190" spans="1:14" x14ac:dyDescent="0.15">
      <c r="E190" s="64"/>
      <c r="F190" s="64"/>
      <c r="J190" s="13"/>
      <c r="K190" s="54"/>
      <c r="L190" s="54"/>
      <c r="M190" s="60"/>
      <c r="N190" s="4"/>
    </row>
    <row r="191" spans="1:14" x14ac:dyDescent="0.15">
      <c r="E191" s="64"/>
      <c r="F191" s="64"/>
      <c r="J191" s="13"/>
      <c r="K191" s="54"/>
      <c r="L191" s="54"/>
      <c r="M191" s="60"/>
      <c r="N191" s="4"/>
    </row>
    <row r="192" spans="1:14" x14ac:dyDescent="0.15">
      <c r="E192" s="64"/>
      <c r="F192" s="64"/>
      <c r="J192" s="13"/>
      <c r="K192" s="54"/>
      <c r="L192" s="54"/>
      <c r="M192" s="60"/>
      <c r="N192" s="4"/>
    </row>
    <row r="193" spans="5:14" x14ac:dyDescent="0.15">
      <c r="E193" s="64"/>
      <c r="F193" s="64"/>
      <c r="K193" s="54"/>
      <c r="L193" s="54"/>
      <c r="M193" s="60"/>
      <c r="N193" s="4"/>
    </row>
    <row r="194" spans="5:14" x14ac:dyDescent="0.15">
      <c r="E194" s="64"/>
      <c r="F194" s="64"/>
      <c r="K194" s="54"/>
      <c r="L194" s="54"/>
      <c r="M194" s="60"/>
      <c r="N194" s="4"/>
    </row>
    <row r="195" spans="5:14" x14ac:dyDescent="0.15">
      <c r="E195" s="64"/>
      <c r="F195" s="64"/>
      <c r="K195" s="54"/>
      <c r="L195" s="54"/>
      <c r="M195" s="60"/>
      <c r="N195" s="4"/>
    </row>
    <row r="196" spans="5:14" x14ac:dyDescent="0.15">
      <c r="E196" s="64"/>
      <c r="F196" s="64"/>
      <c r="K196" s="54"/>
      <c r="L196" s="54"/>
      <c r="M196" s="60"/>
      <c r="N196" s="4"/>
    </row>
    <row r="197" spans="5:14" x14ac:dyDescent="0.15">
      <c r="E197" s="64"/>
      <c r="F197" s="64"/>
      <c r="K197" s="54"/>
      <c r="L197" s="54"/>
      <c r="M197" s="60"/>
      <c r="N197" s="4"/>
    </row>
    <row r="198" spans="5:14" x14ac:dyDescent="0.15">
      <c r="E198" s="64"/>
      <c r="F198" s="64"/>
      <c r="K198" s="54"/>
      <c r="L198" s="54"/>
      <c r="M198" s="60"/>
      <c r="N198" s="4"/>
    </row>
    <row r="199" spans="5:14" x14ac:dyDescent="0.15">
      <c r="E199" s="64"/>
      <c r="F199" s="64"/>
      <c r="K199" s="54"/>
      <c r="L199" s="54"/>
      <c r="M199" s="60"/>
      <c r="N199" s="4"/>
    </row>
    <row r="200" spans="5:14" x14ac:dyDescent="0.15">
      <c r="E200" s="64"/>
      <c r="F200" s="64"/>
      <c r="K200" s="54"/>
      <c r="L200" s="54"/>
      <c r="M200" s="60"/>
      <c r="N200" s="4"/>
    </row>
    <row r="201" spans="5:14" x14ac:dyDescent="0.15">
      <c r="E201" s="64"/>
      <c r="F201" s="64"/>
      <c r="K201" s="54"/>
      <c r="L201" s="54"/>
      <c r="M201" s="60"/>
      <c r="N201" s="4"/>
    </row>
    <row r="202" spans="5:14" x14ac:dyDescent="0.15">
      <c r="E202" s="64"/>
      <c r="F202" s="64"/>
      <c r="K202" s="54"/>
      <c r="L202" s="54"/>
      <c r="M202" s="60"/>
      <c r="N202" s="4"/>
    </row>
    <row r="203" spans="5:14" x14ac:dyDescent="0.15">
      <c r="E203" s="64"/>
      <c r="F203" s="64"/>
      <c r="K203" s="54"/>
      <c r="L203" s="54"/>
      <c r="M203" s="60"/>
      <c r="N203" s="4"/>
    </row>
    <row r="204" spans="5:14" x14ac:dyDescent="0.15">
      <c r="E204" s="64"/>
      <c r="F204" s="64"/>
      <c r="K204" s="54"/>
      <c r="L204" s="54"/>
      <c r="M204" s="60"/>
      <c r="N204" s="4"/>
    </row>
    <row r="205" spans="5:14" x14ac:dyDescent="0.15">
      <c r="E205" s="64"/>
      <c r="F205" s="64"/>
      <c r="K205" s="54"/>
      <c r="L205" s="54"/>
      <c r="M205" s="60"/>
      <c r="N205" s="4"/>
    </row>
    <row r="206" spans="5:14" x14ac:dyDescent="0.15">
      <c r="E206" s="64"/>
      <c r="F206" s="64"/>
      <c r="K206" s="54"/>
      <c r="L206" s="54"/>
      <c r="M206" s="60"/>
      <c r="N206" s="4"/>
    </row>
    <row r="207" spans="5:14" x14ac:dyDescent="0.15">
      <c r="E207" s="64"/>
      <c r="F207" s="64"/>
      <c r="K207" s="54"/>
      <c r="L207" s="54"/>
      <c r="M207" s="60"/>
      <c r="N207" s="4"/>
    </row>
    <row r="208" spans="5:14" x14ac:dyDescent="0.15">
      <c r="E208" s="64"/>
      <c r="F208" s="64"/>
      <c r="K208" s="54"/>
      <c r="L208" s="54"/>
      <c r="M208" s="60"/>
      <c r="N208" s="4"/>
    </row>
    <row r="209" spans="1:14" x14ac:dyDescent="0.15">
      <c r="E209" s="64"/>
      <c r="F209" s="64"/>
      <c r="K209" s="54"/>
      <c r="L209" s="54"/>
      <c r="M209" s="60"/>
      <c r="N209" s="4"/>
    </row>
    <row r="210" spans="1:14" x14ac:dyDescent="0.15">
      <c r="E210" s="64"/>
      <c r="F210" s="64"/>
      <c r="K210" s="54"/>
      <c r="L210" s="54"/>
      <c r="M210" s="60"/>
      <c r="N210" s="4"/>
    </row>
    <row r="211" spans="1:14" x14ac:dyDescent="0.15">
      <c r="E211" s="64"/>
      <c r="F211" s="64"/>
      <c r="K211" s="54"/>
      <c r="L211" s="54"/>
      <c r="M211" s="60"/>
      <c r="N211" s="4"/>
    </row>
    <row r="212" spans="1:14" x14ac:dyDescent="0.15">
      <c r="E212" s="64"/>
      <c r="F212" s="64"/>
      <c r="K212" s="54"/>
      <c r="L212" s="54"/>
      <c r="M212" s="60"/>
      <c r="N212" s="4"/>
    </row>
    <row r="213" spans="1:14" x14ac:dyDescent="0.15">
      <c r="E213" s="64"/>
      <c r="F213" s="64"/>
      <c r="K213" s="54"/>
      <c r="L213" s="54"/>
      <c r="M213" s="60"/>
      <c r="N213" s="4"/>
    </row>
    <row r="214" spans="1:14" x14ac:dyDescent="0.15">
      <c r="E214" s="64"/>
      <c r="F214" s="64"/>
      <c r="K214" s="54"/>
      <c r="L214" s="54"/>
      <c r="M214" s="60"/>
      <c r="N214" s="4"/>
    </row>
    <row r="215" spans="1:14" x14ac:dyDescent="0.15">
      <c r="E215" s="64"/>
      <c r="F215" s="64"/>
      <c r="K215" s="54"/>
      <c r="L215" s="54"/>
      <c r="M215" s="60"/>
      <c r="N215" s="4"/>
    </row>
    <row r="216" spans="1:14" x14ac:dyDescent="0.15">
      <c r="E216" s="64"/>
      <c r="F216" s="64"/>
      <c r="K216" s="54"/>
      <c r="L216" s="54"/>
      <c r="M216" s="60"/>
      <c r="N216" s="4"/>
    </row>
    <row r="217" spans="1:14" x14ac:dyDescent="0.15">
      <c r="E217" s="64"/>
      <c r="F217" s="64"/>
      <c r="K217" s="54"/>
      <c r="L217" s="54"/>
      <c r="M217" s="60"/>
      <c r="N217" s="4"/>
    </row>
    <row r="218" spans="1:14" x14ac:dyDescent="0.15">
      <c r="E218" s="64"/>
      <c r="F218" s="64"/>
      <c r="K218" s="54"/>
      <c r="L218" s="54"/>
      <c r="M218" s="60"/>
      <c r="N218" s="4"/>
    </row>
    <row r="219" spans="1:14" x14ac:dyDescent="0.15">
      <c r="E219" s="64"/>
      <c r="F219" s="64"/>
      <c r="K219" s="54"/>
      <c r="L219" s="54"/>
      <c r="M219" s="60"/>
      <c r="N219" s="4"/>
    </row>
    <row r="220" spans="1:14" x14ac:dyDescent="0.15">
      <c r="E220" s="64"/>
      <c r="F220" s="64"/>
      <c r="K220" s="54"/>
      <c r="L220" s="54"/>
      <c r="M220" s="60"/>
      <c r="N220" s="4"/>
    </row>
    <row r="221" spans="1:14" x14ac:dyDescent="0.15">
      <c r="E221" s="64"/>
      <c r="F221" s="64"/>
      <c r="K221" s="54"/>
      <c r="L221" s="54"/>
      <c r="M221" s="60"/>
      <c r="N221" s="4"/>
    </row>
    <row r="222" spans="1:14" x14ac:dyDescent="0.15">
      <c r="E222" s="64"/>
      <c r="F222" s="64"/>
      <c r="K222" s="54"/>
      <c r="L222" s="54"/>
      <c r="M222" s="60"/>
      <c r="N222" s="4"/>
    </row>
    <row r="223" spans="1:14" x14ac:dyDescent="0.15">
      <c r="A223" s="3"/>
      <c r="B223" s="7"/>
      <c r="C223" s="2"/>
      <c r="D223" s="2"/>
      <c r="E223" s="65"/>
      <c r="F223" s="65"/>
      <c r="G223" s="2"/>
      <c r="H223" s="10"/>
      <c r="I223" s="88"/>
      <c r="K223" s="54"/>
      <c r="L223" s="54"/>
      <c r="M223" s="61"/>
      <c r="N223" s="4"/>
    </row>
    <row r="224" spans="1:14" x14ac:dyDescent="0.15">
      <c r="A224" s="3"/>
      <c r="B224" s="7"/>
      <c r="C224" s="2"/>
      <c r="D224" s="2"/>
      <c r="E224" s="65"/>
      <c r="F224" s="65"/>
      <c r="G224" s="2"/>
      <c r="H224" s="10"/>
      <c r="I224" s="88"/>
      <c r="K224" s="54"/>
      <c r="L224" s="54"/>
      <c r="M224" s="61"/>
      <c r="N224" s="4"/>
    </row>
    <row r="225" spans="1:14" x14ac:dyDescent="0.15">
      <c r="A225" s="3"/>
      <c r="B225" s="7"/>
      <c r="C225" s="2"/>
      <c r="D225" s="2"/>
      <c r="E225" s="65"/>
      <c r="F225" s="65"/>
      <c r="G225" s="2"/>
      <c r="H225" s="10"/>
      <c r="I225" s="88"/>
      <c r="K225" s="54"/>
      <c r="L225" s="54"/>
      <c r="M225" s="61"/>
      <c r="N225" s="4"/>
    </row>
    <row r="226" spans="1:14" x14ac:dyDescent="0.15">
      <c r="A226" s="3"/>
      <c r="B226" s="8"/>
      <c r="C226" s="4"/>
      <c r="D226" s="4"/>
      <c r="E226" s="66"/>
      <c r="F226" s="66"/>
      <c r="G226" s="4"/>
      <c r="H226" s="11"/>
      <c r="I226" s="13"/>
      <c r="K226" s="54"/>
      <c r="L226" s="54"/>
      <c r="M226" s="60"/>
      <c r="N226" s="4"/>
    </row>
    <row r="227" spans="1:14" x14ac:dyDescent="0.15">
      <c r="A227" s="4"/>
      <c r="B227" s="8"/>
      <c r="C227" s="4"/>
      <c r="D227" s="4"/>
      <c r="E227" s="67"/>
      <c r="F227" s="67"/>
      <c r="G227" s="5"/>
      <c r="H227" s="11"/>
      <c r="I227" s="13"/>
      <c r="K227" s="54"/>
      <c r="L227" s="54"/>
      <c r="M227" s="60"/>
      <c r="N227" s="4"/>
    </row>
    <row r="228" spans="1:14" x14ac:dyDescent="0.15">
      <c r="B228" s="8"/>
      <c r="E228" s="64"/>
      <c r="F228" s="64"/>
      <c r="K228" s="54"/>
      <c r="L228" s="54"/>
      <c r="M228" s="60"/>
      <c r="N228" s="4"/>
    </row>
    <row r="229" spans="1:14" x14ac:dyDescent="0.15">
      <c r="B229" s="8"/>
      <c r="E229" s="64"/>
      <c r="F229" s="64"/>
      <c r="K229" s="54"/>
      <c r="L229" s="54"/>
      <c r="M229" s="60"/>
      <c r="N229" s="4"/>
    </row>
    <row r="230" spans="1:14" x14ac:dyDescent="0.15">
      <c r="B230" s="8"/>
      <c r="E230" s="64"/>
      <c r="F230" s="64"/>
      <c r="K230" s="54"/>
      <c r="L230" s="54"/>
      <c r="M230" s="60"/>
      <c r="N230" s="4"/>
    </row>
    <row r="231" spans="1:14" x14ac:dyDescent="0.15">
      <c r="B231" s="8"/>
      <c r="E231" s="64"/>
      <c r="F231" s="64"/>
      <c r="K231" s="54"/>
      <c r="L231" s="54"/>
      <c r="M231" s="60"/>
      <c r="N231" s="4"/>
    </row>
    <row r="232" spans="1:14" x14ac:dyDescent="0.15">
      <c r="B232" s="8"/>
      <c r="E232" s="64"/>
      <c r="F232" s="64"/>
      <c r="K232" s="54"/>
      <c r="L232" s="54"/>
      <c r="M232" s="60"/>
      <c r="N232" s="4"/>
    </row>
    <row r="233" spans="1:14" x14ac:dyDescent="0.15">
      <c r="E233" s="64"/>
      <c r="F233" s="64"/>
      <c r="K233" s="54"/>
      <c r="L233" s="54"/>
      <c r="M233" s="60"/>
      <c r="N233" s="4"/>
    </row>
    <row r="234" spans="1:14" x14ac:dyDescent="0.15">
      <c r="E234" s="64"/>
      <c r="F234" s="64"/>
      <c r="K234" s="54"/>
      <c r="L234" s="54"/>
      <c r="M234" s="60"/>
      <c r="N234" s="4"/>
    </row>
    <row r="235" spans="1:14" x14ac:dyDescent="0.15">
      <c r="E235" s="64"/>
      <c r="F235" s="64"/>
      <c r="K235" s="54"/>
      <c r="L235" s="54"/>
      <c r="M235" s="60"/>
      <c r="N235" s="4"/>
    </row>
    <row r="236" spans="1:14" x14ac:dyDescent="0.15">
      <c r="E236" s="64"/>
      <c r="F236" s="64"/>
      <c r="K236" s="54"/>
      <c r="L236" s="54"/>
      <c r="M236" s="60"/>
      <c r="N236" s="4"/>
    </row>
    <row r="237" spans="1:14" x14ac:dyDescent="0.15">
      <c r="E237" s="64"/>
      <c r="F237" s="64"/>
      <c r="K237" s="54"/>
      <c r="L237" s="54"/>
      <c r="M237" s="60"/>
      <c r="N237" s="4"/>
    </row>
    <row r="238" spans="1:14" x14ac:dyDescent="0.15">
      <c r="E238" s="64"/>
      <c r="F238" s="64"/>
      <c r="K238" s="54"/>
      <c r="L238" s="54"/>
      <c r="M238" s="60"/>
      <c r="N238" s="4"/>
    </row>
    <row r="239" spans="1:14" x14ac:dyDescent="0.15">
      <c r="E239" s="64"/>
      <c r="F239" s="64"/>
      <c r="K239" s="54"/>
      <c r="L239" s="54"/>
      <c r="M239" s="60"/>
      <c r="N239" s="4"/>
    </row>
    <row r="240" spans="1:14" x14ac:dyDescent="0.15">
      <c r="E240" s="64"/>
      <c r="F240" s="64"/>
      <c r="K240" s="54"/>
      <c r="L240" s="54"/>
      <c r="M240" s="60"/>
      <c r="N240" s="4"/>
    </row>
    <row r="241" spans="5:14" x14ac:dyDescent="0.15">
      <c r="E241" s="64"/>
      <c r="F241" s="64"/>
      <c r="K241" s="54"/>
      <c r="L241" s="54"/>
      <c r="M241" s="60"/>
      <c r="N241" s="4"/>
    </row>
    <row r="242" spans="5:14" x14ac:dyDescent="0.15">
      <c r="E242" s="64"/>
      <c r="F242" s="64"/>
      <c r="K242" s="54"/>
      <c r="L242" s="54"/>
      <c r="M242" s="60"/>
      <c r="N242" s="4"/>
    </row>
    <row r="243" spans="5:14" x14ac:dyDescent="0.15">
      <c r="E243" s="64"/>
      <c r="F243" s="64"/>
      <c r="K243" s="54"/>
      <c r="L243" s="54"/>
      <c r="M243" s="60"/>
      <c r="N243" s="4"/>
    </row>
    <row r="244" spans="5:14" x14ac:dyDescent="0.15">
      <c r="E244" s="64"/>
      <c r="F244" s="64"/>
      <c r="K244" s="54"/>
      <c r="L244" s="54"/>
      <c r="M244" s="60"/>
      <c r="N244" s="4"/>
    </row>
    <row r="245" spans="5:14" x14ac:dyDescent="0.15">
      <c r="E245" s="64"/>
      <c r="F245" s="64"/>
      <c r="K245" s="54"/>
      <c r="L245" s="54"/>
      <c r="M245" s="60"/>
      <c r="N245" s="4"/>
    </row>
    <row r="246" spans="5:14" x14ac:dyDescent="0.15">
      <c r="E246" s="64"/>
      <c r="F246" s="64"/>
      <c r="K246" s="54"/>
      <c r="L246" s="54"/>
      <c r="M246" s="60"/>
      <c r="N246" s="4"/>
    </row>
    <row r="247" spans="5:14" x14ac:dyDescent="0.15">
      <c r="E247" s="64"/>
      <c r="F247" s="64"/>
      <c r="K247" s="54"/>
      <c r="L247" s="54"/>
      <c r="M247" s="60"/>
      <c r="N247" s="4"/>
    </row>
    <row r="248" spans="5:14" x14ac:dyDescent="0.15">
      <c r="E248" s="64"/>
      <c r="F248" s="64"/>
      <c r="K248" s="54"/>
      <c r="L248" s="54"/>
      <c r="M248" s="60"/>
      <c r="N248" s="4"/>
    </row>
    <row r="249" spans="5:14" x14ac:dyDescent="0.15">
      <c r="E249" s="64"/>
      <c r="F249" s="64"/>
      <c r="K249" s="54"/>
      <c r="L249" s="54"/>
      <c r="M249" s="60"/>
      <c r="N249" s="4"/>
    </row>
    <row r="250" spans="5:14" x14ac:dyDescent="0.15">
      <c r="E250" s="64"/>
      <c r="F250" s="64"/>
      <c r="K250" s="54"/>
      <c r="L250" s="54"/>
      <c r="M250" s="60"/>
      <c r="N250" s="4"/>
    </row>
    <row r="251" spans="5:14" x14ac:dyDescent="0.15">
      <c r="E251" s="64"/>
      <c r="F251" s="64"/>
      <c r="K251" s="54"/>
      <c r="L251" s="54"/>
      <c r="M251" s="60"/>
      <c r="N251" s="4"/>
    </row>
    <row r="252" spans="5:14" x14ac:dyDescent="0.15">
      <c r="E252" s="64"/>
      <c r="F252" s="64"/>
      <c r="K252" s="54"/>
      <c r="L252" s="54"/>
      <c r="M252" s="60"/>
      <c r="N252" s="4"/>
    </row>
    <row r="253" spans="5:14" x14ac:dyDescent="0.15">
      <c r="E253" s="64"/>
      <c r="F253" s="64"/>
      <c r="K253" s="54"/>
      <c r="L253" s="54"/>
      <c r="M253" s="60"/>
      <c r="N253" s="4"/>
    </row>
    <row r="254" spans="5:14" x14ac:dyDescent="0.15">
      <c r="E254" s="64"/>
      <c r="F254" s="64"/>
      <c r="K254" s="54"/>
      <c r="L254" s="54"/>
      <c r="M254" s="60"/>
      <c r="N254" s="4"/>
    </row>
    <row r="255" spans="5:14" x14ac:dyDescent="0.15">
      <c r="E255" s="64"/>
      <c r="F255" s="64"/>
      <c r="K255" s="54"/>
      <c r="L255" s="54"/>
      <c r="M255" s="60"/>
      <c r="N255" s="4"/>
    </row>
    <row r="256" spans="5:14" x14ac:dyDescent="0.15">
      <c r="E256" s="64"/>
      <c r="F256" s="64"/>
      <c r="K256" s="54"/>
      <c r="L256" s="54"/>
      <c r="M256" s="60"/>
      <c r="N256" s="4"/>
    </row>
    <row r="257" spans="5:14" x14ac:dyDescent="0.15">
      <c r="E257" s="64"/>
      <c r="F257" s="64"/>
      <c r="K257" s="54"/>
      <c r="L257" s="54"/>
      <c r="M257" s="60"/>
      <c r="N257" s="4"/>
    </row>
    <row r="258" spans="5:14" x14ac:dyDescent="0.15">
      <c r="E258" s="64"/>
      <c r="F258" s="64"/>
      <c r="K258" s="54"/>
      <c r="L258" s="54"/>
      <c r="M258" s="60"/>
      <c r="N258" s="4"/>
    </row>
    <row r="259" spans="5:14" x14ac:dyDescent="0.15">
      <c r="E259" s="64"/>
      <c r="F259" s="64"/>
      <c r="K259" s="54"/>
      <c r="L259" s="54"/>
      <c r="M259" s="60"/>
      <c r="N259" s="4"/>
    </row>
    <row r="260" spans="5:14" x14ac:dyDescent="0.15">
      <c r="E260" s="64"/>
      <c r="F260" s="64"/>
      <c r="K260" s="54"/>
      <c r="L260" s="54"/>
      <c r="M260" s="60"/>
      <c r="N260" s="4"/>
    </row>
    <row r="261" spans="5:14" x14ac:dyDescent="0.15">
      <c r="E261" s="64"/>
      <c r="F261" s="64"/>
      <c r="K261" s="54"/>
      <c r="L261" s="54"/>
      <c r="M261" s="60"/>
      <c r="N261" s="4"/>
    </row>
    <row r="262" spans="5:14" x14ac:dyDescent="0.15">
      <c r="E262" s="64"/>
      <c r="F262" s="64"/>
      <c r="K262" s="54"/>
      <c r="L262" s="54"/>
      <c r="M262" s="60"/>
      <c r="N262" s="4"/>
    </row>
    <row r="263" spans="5:14" x14ac:dyDescent="0.15">
      <c r="E263" s="64"/>
      <c r="F263" s="64"/>
      <c r="K263" s="54"/>
      <c r="L263" s="54"/>
      <c r="M263" s="60"/>
      <c r="N263" s="4"/>
    </row>
    <row r="264" spans="5:14" x14ac:dyDescent="0.15">
      <c r="E264" s="64"/>
      <c r="F264" s="64"/>
      <c r="K264" s="54"/>
      <c r="L264" s="54"/>
      <c r="M264" s="60"/>
      <c r="N264" s="4"/>
    </row>
    <row r="265" spans="5:14" x14ac:dyDescent="0.15">
      <c r="E265" s="64"/>
      <c r="F265" s="64"/>
      <c r="K265" s="54"/>
      <c r="L265" s="54"/>
      <c r="M265" s="60"/>
      <c r="N265" s="4"/>
    </row>
    <row r="266" spans="5:14" x14ac:dyDescent="0.15">
      <c r="E266" s="64"/>
      <c r="F266" s="64"/>
      <c r="K266" s="54"/>
      <c r="L266" s="54"/>
      <c r="M266" s="60"/>
      <c r="N266" s="4"/>
    </row>
    <row r="267" spans="5:14" x14ac:dyDescent="0.15">
      <c r="E267" s="64"/>
      <c r="F267" s="64"/>
      <c r="K267" s="54"/>
      <c r="L267" s="54"/>
      <c r="M267" s="60"/>
      <c r="N267" s="4"/>
    </row>
    <row r="268" spans="5:14" x14ac:dyDescent="0.15">
      <c r="E268" s="64"/>
      <c r="F268" s="64"/>
      <c r="K268" s="54"/>
      <c r="L268" s="54"/>
      <c r="M268" s="60"/>
      <c r="N268" s="4"/>
    </row>
    <row r="269" spans="5:14" x14ac:dyDescent="0.15">
      <c r="E269" s="64"/>
      <c r="F269" s="64"/>
      <c r="K269" s="54"/>
      <c r="L269" s="54"/>
      <c r="M269" s="60"/>
      <c r="N269" s="4"/>
    </row>
    <row r="270" spans="5:14" x14ac:dyDescent="0.15">
      <c r="E270" s="64"/>
      <c r="F270" s="64"/>
      <c r="K270" s="54"/>
      <c r="L270" s="54"/>
      <c r="M270" s="60"/>
      <c r="N270" s="4"/>
    </row>
    <row r="271" spans="5:14" x14ac:dyDescent="0.15">
      <c r="E271" s="64"/>
      <c r="F271" s="64"/>
      <c r="K271" s="54"/>
      <c r="L271" s="54"/>
      <c r="M271" s="60"/>
      <c r="N271" s="4"/>
    </row>
    <row r="272" spans="5:14" x14ac:dyDescent="0.15">
      <c r="E272" s="64"/>
      <c r="F272" s="64"/>
      <c r="K272" s="54"/>
      <c r="L272" s="54"/>
      <c r="M272" s="60"/>
      <c r="N272" s="4"/>
    </row>
    <row r="273" spans="5:14" x14ac:dyDescent="0.15">
      <c r="E273" s="64"/>
      <c r="F273" s="64"/>
      <c r="K273" s="54"/>
      <c r="L273" s="54"/>
      <c r="M273" s="60"/>
      <c r="N273" s="4"/>
    </row>
    <row r="274" spans="5:14" x14ac:dyDescent="0.15">
      <c r="E274" s="64"/>
      <c r="F274" s="64"/>
      <c r="K274" s="54"/>
      <c r="L274" s="54"/>
      <c r="M274" s="60"/>
      <c r="N274" s="4"/>
    </row>
    <row r="275" spans="5:14" x14ac:dyDescent="0.15">
      <c r="E275" s="64"/>
      <c r="F275" s="64"/>
      <c r="K275" s="54"/>
      <c r="L275" s="54"/>
      <c r="M275" s="60"/>
      <c r="N275" s="4"/>
    </row>
    <row r="276" spans="5:14" x14ac:dyDescent="0.15">
      <c r="E276" s="64"/>
      <c r="F276" s="64"/>
      <c r="K276" s="54"/>
      <c r="L276" s="54"/>
      <c r="M276" s="60"/>
      <c r="N276" s="4"/>
    </row>
    <row r="277" spans="5:14" x14ac:dyDescent="0.15">
      <c r="E277" s="64"/>
      <c r="F277" s="64"/>
      <c r="K277" s="54"/>
      <c r="L277" s="54"/>
      <c r="M277" s="60"/>
      <c r="N277" s="4"/>
    </row>
    <row r="278" spans="5:14" x14ac:dyDescent="0.15">
      <c r="E278" s="64"/>
      <c r="F278" s="64"/>
      <c r="K278" s="54"/>
      <c r="L278" s="54"/>
      <c r="M278" s="60"/>
      <c r="N278" s="4"/>
    </row>
    <row r="279" spans="5:14" x14ac:dyDescent="0.15">
      <c r="E279" s="64"/>
      <c r="F279" s="64"/>
      <c r="K279" s="54"/>
      <c r="L279" s="54"/>
      <c r="M279" s="60"/>
      <c r="N279" s="4"/>
    </row>
    <row r="280" spans="5:14" x14ac:dyDescent="0.15">
      <c r="E280" s="64"/>
      <c r="F280" s="64"/>
      <c r="K280" s="54"/>
      <c r="L280" s="54"/>
      <c r="M280" s="60"/>
      <c r="N280" s="4"/>
    </row>
    <row r="281" spans="5:14" x14ac:dyDescent="0.15">
      <c r="E281" s="64"/>
      <c r="F281" s="64"/>
      <c r="K281" s="54"/>
      <c r="L281" s="54"/>
      <c r="M281" s="60"/>
      <c r="N281" s="4"/>
    </row>
    <row r="282" spans="5:14" x14ac:dyDescent="0.15">
      <c r="E282" s="64"/>
      <c r="F282" s="64"/>
      <c r="K282" s="54"/>
      <c r="L282" s="54"/>
      <c r="M282" s="60"/>
      <c r="N282" s="4"/>
    </row>
    <row r="283" spans="5:14" x14ac:dyDescent="0.15">
      <c r="E283" s="64"/>
      <c r="F283" s="64"/>
      <c r="K283" s="54"/>
      <c r="L283" s="54"/>
      <c r="M283" s="60"/>
      <c r="N283" s="4"/>
    </row>
    <row r="284" spans="5:14" x14ac:dyDescent="0.15">
      <c r="E284" s="64"/>
      <c r="F284" s="64"/>
      <c r="K284" s="54"/>
      <c r="L284" s="54"/>
      <c r="M284" s="60"/>
      <c r="N284" s="4"/>
    </row>
    <row r="285" spans="5:14" x14ac:dyDescent="0.15">
      <c r="E285" s="64"/>
      <c r="F285" s="64"/>
      <c r="K285" s="54"/>
      <c r="L285" s="54"/>
      <c r="M285" s="60"/>
      <c r="N285" s="4"/>
    </row>
    <row r="286" spans="5:14" x14ac:dyDescent="0.15">
      <c r="E286" s="64"/>
      <c r="F286" s="64"/>
      <c r="K286" s="54"/>
      <c r="L286" s="54"/>
      <c r="M286" s="60"/>
      <c r="N286" s="4"/>
    </row>
    <row r="287" spans="5:14" x14ac:dyDescent="0.15">
      <c r="E287" s="64"/>
      <c r="F287" s="64"/>
      <c r="K287" s="54"/>
      <c r="L287" s="54"/>
      <c r="M287" s="60"/>
      <c r="N287" s="4"/>
    </row>
    <row r="288" spans="5:14" x14ac:dyDescent="0.15">
      <c r="E288" s="64"/>
      <c r="F288" s="64"/>
      <c r="K288" s="54"/>
      <c r="L288" s="54"/>
      <c r="M288" s="60"/>
      <c r="N288" s="4"/>
    </row>
    <row r="289" spans="5:14" x14ac:dyDescent="0.15">
      <c r="E289" s="64"/>
      <c r="F289" s="64"/>
      <c r="K289" s="54"/>
      <c r="L289" s="54"/>
      <c r="M289" s="60"/>
      <c r="N289" s="4"/>
    </row>
    <row r="290" spans="5:14" x14ac:dyDescent="0.15">
      <c r="E290" s="64"/>
      <c r="F290" s="64"/>
      <c r="K290" s="54"/>
      <c r="L290" s="54"/>
      <c r="M290" s="60"/>
      <c r="N290" s="4"/>
    </row>
    <row r="291" spans="5:14" x14ac:dyDescent="0.15">
      <c r="E291" s="64"/>
      <c r="F291" s="64"/>
      <c r="K291" s="54"/>
      <c r="L291" s="54"/>
      <c r="M291" s="60"/>
      <c r="N291" s="4"/>
    </row>
    <row r="292" spans="5:14" x14ac:dyDescent="0.15">
      <c r="E292" s="64"/>
      <c r="F292" s="64"/>
      <c r="K292" s="54"/>
      <c r="L292" s="54"/>
      <c r="M292" s="60"/>
      <c r="N292" s="4"/>
    </row>
    <row r="293" spans="5:14" x14ac:dyDescent="0.15">
      <c r="E293" s="64"/>
      <c r="F293" s="64"/>
      <c r="K293" s="54"/>
      <c r="L293" s="54"/>
      <c r="M293" s="60"/>
      <c r="N293" s="4"/>
    </row>
    <row r="294" spans="5:14" x14ac:dyDescent="0.15">
      <c r="E294" s="64"/>
      <c r="F294" s="64"/>
      <c r="K294" s="54"/>
      <c r="L294" s="54"/>
      <c r="M294" s="60"/>
      <c r="N294" s="4"/>
    </row>
    <row r="295" spans="5:14" x14ac:dyDescent="0.15">
      <c r="E295" s="64"/>
      <c r="F295" s="64"/>
      <c r="K295" s="54"/>
      <c r="L295" s="54"/>
      <c r="M295" s="60"/>
      <c r="N295" s="4"/>
    </row>
    <row r="296" spans="5:14" x14ac:dyDescent="0.15">
      <c r="E296" s="64"/>
      <c r="F296" s="64"/>
      <c r="K296" s="54"/>
      <c r="L296" s="54"/>
      <c r="M296" s="60"/>
      <c r="N296" s="4"/>
    </row>
    <row r="297" spans="5:14" x14ac:dyDescent="0.15">
      <c r="E297" s="64"/>
      <c r="F297" s="64"/>
      <c r="K297" s="54"/>
      <c r="L297" s="54"/>
      <c r="M297" s="60"/>
      <c r="N297" s="4"/>
    </row>
    <row r="298" spans="5:14" x14ac:dyDescent="0.15">
      <c r="E298" s="64"/>
      <c r="F298" s="64"/>
      <c r="K298" s="54"/>
      <c r="L298" s="54"/>
      <c r="M298" s="60"/>
      <c r="N298" s="4"/>
    </row>
    <row r="299" spans="5:14" x14ac:dyDescent="0.15">
      <c r="E299" s="64"/>
      <c r="F299" s="64"/>
      <c r="K299" s="54"/>
      <c r="L299" s="54"/>
      <c r="M299" s="60"/>
      <c r="N299" s="4"/>
    </row>
    <row r="300" spans="5:14" x14ac:dyDescent="0.15">
      <c r="E300" s="64"/>
      <c r="F300" s="64"/>
      <c r="K300" s="54"/>
      <c r="L300" s="54"/>
      <c r="M300" s="60"/>
      <c r="N300" s="4"/>
    </row>
    <row r="301" spans="5:14" x14ac:dyDescent="0.15">
      <c r="E301" s="64"/>
      <c r="F301" s="64"/>
      <c r="K301" s="54"/>
      <c r="L301" s="54"/>
      <c r="M301" s="60"/>
      <c r="N301" s="4"/>
    </row>
    <row r="302" spans="5:14" x14ac:dyDescent="0.15">
      <c r="E302" s="64"/>
      <c r="F302" s="64"/>
      <c r="K302" s="54"/>
      <c r="L302" s="54"/>
      <c r="M302" s="60"/>
      <c r="N302" s="4"/>
    </row>
    <row r="303" spans="5:14" x14ac:dyDescent="0.15">
      <c r="E303" s="64"/>
      <c r="F303" s="64"/>
      <c r="K303" s="54"/>
      <c r="L303" s="54"/>
      <c r="M303" s="60"/>
      <c r="N303" s="4"/>
    </row>
    <row r="304" spans="5:14" x14ac:dyDescent="0.15">
      <c r="E304" s="64"/>
      <c r="F304" s="64"/>
      <c r="K304" s="54"/>
      <c r="L304" s="54"/>
      <c r="M304" s="60"/>
      <c r="N304" s="4"/>
    </row>
    <row r="305" spans="5:14" x14ac:dyDescent="0.15">
      <c r="E305" s="64"/>
      <c r="F305" s="64"/>
      <c r="K305" s="54"/>
      <c r="L305" s="54"/>
      <c r="M305" s="60"/>
      <c r="N305" s="4"/>
    </row>
    <row r="306" spans="5:14" x14ac:dyDescent="0.15">
      <c r="E306" s="64"/>
      <c r="F306" s="64"/>
      <c r="K306" s="54"/>
      <c r="L306" s="54"/>
      <c r="M306" s="60"/>
      <c r="N306" s="4"/>
    </row>
    <row r="307" spans="5:14" x14ac:dyDescent="0.15">
      <c r="E307" s="64"/>
      <c r="F307" s="64"/>
      <c r="K307" s="54"/>
      <c r="L307" s="54"/>
      <c r="M307" s="60"/>
      <c r="N307" s="4"/>
    </row>
    <row r="308" spans="5:14" x14ac:dyDescent="0.15">
      <c r="E308" s="64"/>
      <c r="F308" s="64"/>
      <c r="K308" s="54"/>
      <c r="L308" s="54"/>
      <c r="M308" s="60"/>
      <c r="N308" s="4"/>
    </row>
    <row r="309" spans="5:14" x14ac:dyDescent="0.15">
      <c r="E309" s="64"/>
      <c r="F309" s="64"/>
      <c r="K309" s="54"/>
      <c r="L309" s="54"/>
      <c r="M309" s="60"/>
      <c r="N309" s="4"/>
    </row>
    <row r="310" spans="5:14" x14ac:dyDescent="0.15">
      <c r="E310" s="64"/>
      <c r="F310" s="64"/>
      <c r="K310" s="54"/>
      <c r="L310" s="54"/>
      <c r="M310" s="60"/>
      <c r="N310" s="4"/>
    </row>
    <row r="311" spans="5:14" x14ac:dyDescent="0.15">
      <c r="E311" s="64"/>
      <c r="F311" s="64"/>
      <c r="K311" s="54"/>
      <c r="L311" s="54"/>
      <c r="M311" s="60"/>
      <c r="N311" s="4"/>
    </row>
    <row r="312" spans="5:14" x14ac:dyDescent="0.15">
      <c r="E312" s="64"/>
      <c r="F312" s="64"/>
      <c r="K312" s="54"/>
      <c r="L312" s="54"/>
      <c r="M312" s="60"/>
      <c r="N312" s="4"/>
    </row>
    <row r="313" spans="5:14" x14ac:dyDescent="0.15">
      <c r="E313" s="64"/>
      <c r="F313" s="64"/>
      <c r="K313" s="54"/>
      <c r="L313" s="54"/>
      <c r="M313" s="60"/>
      <c r="N313" s="4"/>
    </row>
    <row r="314" spans="5:14" x14ac:dyDescent="0.15">
      <c r="E314" s="64"/>
      <c r="F314" s="64"/>
      <c r="K314" s="54"/>
      <c r="L314" s="54"/>
      <c r="M314" s="60"/>
      <c r="N314" s="4"/>
    </row>
    <row r="315" spans="5:14" x14ac:dyDescent="0.15">
      <c r="E315" s="64"/>
      <c r="F315" s="64"/>
      <c r="K315" s="54"/>
      <c r="L315" s="54"/>
      <c r="M315" s="60"/>
      <c r="N315" s="4"/>
    </row>
    <row r="316" spans="5:14" x14ac:dyDescent="0.15">
      <c r="E316" s="64"/>
      <c r="F316" s="64"/>
      <c r="K316" s="54"/>
      <c r="L316" s="54"/>
      <c r="M316" s="60"/>
      <c r="N316" s="4"/>
    </row>
    <row r="317" spans="5:14" x14ac:dyDescent="0.15">
      <c r="E317" s="64"/>
      <c r="F317" s="64"/>
      <c r="K317" s="54"/>
      <c r="L317" s="54"/>
      <c r="M317" s="60"/>
      <c r="N317" s="4"/>
    </row>
    <row r="318" spans="5:14" x14ac:dyDescent="0.15">
      <c r="E318" s="64"/>
      <c r="F318" s="64"/>
      <c r="K318" s="54"/>
      <c r="L318" s="54"/>
      <c r="M318" s="60"/>
      <c r="N318" s="4"/>
    </row>
    <row r="319" spans="5:14" x14ac:dyDescent="0.15">
      <c r="E319" s="64"/>
      <c r="F319" s="64"/>
      <c r="K319" s="54"/>
      <c r="L319" s="54"/>
      <c r="M319" s="60"/>
      <c r="N319" s="4"/>
    </row>
    <row r="320" spans="5:14" x14ac:dyDescent="0.15">
      <c r="E320" s="64"/>
      <c r="F320" s="64"/>
      <c r="K320" s="54"/>
      <c r="L320" s="54"/>
      <c r="M320" s="60"/>
      <c r="N320" s="4"/>
    </row>
    <row r="321" spans="5:14" x14ac:dyDescent="0.15">
      <c r="E321" s="64"/>
      <c r="F321" s="64"/>
      <c r="K321" s="54"/>
      <c r="L321" s="54"/>
      <c r="M321" s="60"/>
      <c r="N321" s="4"/>
    </row>
    <row r="322" spans="5:14" x14ac:dyDescent="0.15">
      <c r="E322" s="64"/>
      <c r="F322" s="64"/>
      <c r="K322" s="54"/>
      <c r="L322" s="54"/>
      <c r="M322" s="60"/>
      <c r="N322" s="4"/>
    </row>
    <row r="323" spans="5:14" x14ac:dyDescent="0.15">
      <c r="E323" s="64"/>
      <c r="F323" s="64"/>
      <c r="K323" s="54"/>
      <c r="L323" s="54"/>
      <c r="M323" s="60"/>
      <c r="N323" s="4"/>
    </row>
    <row r="324" spans="5:14" x14ac:dyDescent="0.15">
      <c r="E324" s="64"/>
      <c r="F324" s="64"/>
      <c r="K324" s="54"/>
      <c r="L324" s="54"/>
      <c r="M324" s="60"/>
      <c r="N324" s="4"/>
    </row>
    <row r="325" spans="5:14" x14ac:dyDescent="0.15">
      <c r="E325" s="64"/>
      <c r="F325" s="64"/>
      <c r="K325" s="54"/>
      <c r="L325" s="54"/>
      <c r="M325" s="60"/>
      <c r="N325" s="4"/>
    </row>
    <row r="326" spans="5:14" x14ac:dyDescent="0.15">
      <c r="E326" s="64"/>
      <c r="F326" s="64"/>
      <c r="K326" s="54"/>
      <c r="L326" s="54"/>
      <c r="M326" s="60"/>
      <c r="N326" s="4"/>
    </row>
    <row r="327" spans="5:14" x14ac:dyDescent="0.15">
      <c r="E327" s="64"/>
      <c r="F327" s="64"/>
      <c r="K327" s="54"/>
      <c r="L327" s="54"/>
      <c r="M327" s="60"/>
      <c r="N327" s="4"/>
    </row>
    <row r="328" spans="5:14" x14ac:dyDescent="0.15">
      <c r="E328" s="64"/>
      <c r="F328" s="64"/>
      <c r="K328" s="54"/>
      <c r="L328" s="54"/>
      <c r="M328" s="60"/>
      <c r="N328" s="4"/>
    </row>
    <row r="329" spans="5:14" x14ac:dyDescent="0.15">
      <c r="E329" s="64"/>
      <c r="F329" s="64"/>
      <c r="K329" s="54"/>
      <c r="L329" s="54"/>
      <c r="M329" s="60"/>
      <c r="N329" s="4"/>
    </row>
    <row r="330" spans="5:14" x14ac:dyDescent="0.15">
      <c r="E330" s="64"/>
      <c r="F330" s="64"/>
      <c r="K330" s="54"/>
      <c r="L330" s="54"/>
      <c r="M330" s="60"/>
      <c r="N330" s="4"/>
    </row>
    <row r="331" spans="5:14" x14ac:dyDescent="0.15">
      <c r="E331" s="64"/>
      <c r="F331" s="64"/>
      <c r="K331" s="54"/>
      <c r="L331" s="54"/>
      <c r="M331" s="60"/>
      <c r="N331" s="4"/>
    </row>
    <row r="332" spans="5:14" x14ac:dyDescent="0.15">
      <c r="E332" s="64"/>
      <c r="F332" s="64"/>
      <c r="K332" s="54"/>
      <c r="L332" s="54"/>
      <c r="M332" s="60"/>
      <c r="N332" s="4"/>
    </row>
    <row r="333" spans="5:14" x14ac:dyDescent="0.15">
      <c r="E333" s="64"/>
      <c r="F333" s="64"/>
      <c r="K333" s="54"/>
      <c r="L333" s="54"/>
      <c r="M333" s="60"/>
      <c r="N333" s="4"/>
    </row>
    <row r="334" spans="5:14" x14ac:dyDescent="0.15">
      <c r="E334" s="64"/>
      <c r="F334" s="64"/>
      <c r="K334" s="54"/>
      <c r="L334" s="54"/>
      <c r="M334" s="60"/>
      <c r="N334" s="4"/>
    </row>
    <row r="335" spans="5:14" x14ac:dyDescent="0.15">
      <c r="E335" s="64"/>
      <c r="F335" s="64"/>
      <c r="K335" s="54"/>
      <c r="L335" s="54"/>
      <c r="M335" s="60"/>
      <c r="N335" s="4"/>
    </row>
    <row r="336" spans="5:14" x14ac:dyDescent="0.15">
      <c r="E336" s="64"/>
      <c r="F336" s="64"/>
      <c r="K336" s="54"/>
      <c r="L336" s="54"/>
      <c r="M336" s="60"/>
      <c r="N336" s="4"/>
    </row>
    <row r="337" spans="5:14" x14ac:dyDescent="0.15">
      <c r="E337" s="64"/>
      <c r="F337" s="64"/>
      <c r="K337" s="54"/>
      <c r="L337" s="54"/>
      <c r="M337" s="60"/>
      <c r="N337" s="4"/>
    </row>
    <row r="338" spans="5:14" x14ac:dyDescent="0.15">
      <c r="E338" s="64"/>
      <c r="F338" s="64"/>
      <c r="K338" s="54"/>
      <c r="L338" s="54"/>
      <c r="M338" s="60"/>
      <c r="N338" s="4"/>
    </row>
    <row r="339" spans="5:14" x14ac:dyDescent="0.15">
      <c r="E339" s="64"/>
      <c r="F339" s="64"/>
      <c r="K339" s="54"/>
      <c r="L339" s="54"/>
      <c r="M339" s="60"/>
      <c r="N339" s="4"/>
    </row>
    <row r="340" spans="5:14" x14ac:dyDescent="0.15">
      <c r="E340" s="64"/>
      <c r="F340" s="64"/>
      <c r="K340" s="54"/>
      <c r="L340" s="54"/>
      <c r="M340" s="60"/>
      <c r="N340" s="4"/>
    </row>
    <row r="341" spans="5:14" x14ac:dyDescent="0.15">
      <c r="E341" s="64"/>
      <c r="F341" s="64"/>
      <c r="K341" s="54"/>
      <c r="L341" s="54"/>
      <c r="M341" s="60"/>
      <c r="N341" s="4"/>
    </row>
    <row r="342" spans="5:14" x14ac:dyDescent="0.15">
      <c r="E342" s="64"/>
      <c r="F342" s="64"/>
      <c r="K342" s="54"/>
      <c r="L342" s="54"/>
      <c r="M342" s="60"/>
      <c r="N342" s="4"/>
    </row>
    <row r="343" spans="5:14" x14ac:dyDescent="0.15">
      <c r="E343" s="64"/>
      <c r="F343" s="64"/>
      <c r="K343" s="54"/>
      <c r="L343" s="54"/>
      <c r="M343" s="60"/>
      <c r="N343" s="4"/>
    </row>
    <row r="344" spans="5:14" x14ac:dyDescent="0.15">
      <c r="E344" s="64"/>
      <c r="F344" s="64"/>
      <c r="K344" s="54"/>
      <c r="L344" s="54"/>
      <c r="M344" s="60"/>
      <c r="N344" s="4"/>
    </row>
    <row r="345" spans="5:14" x14ac:dyDescent="0.15">
      <c r="E345" s="64"/>
      <c r="F345" s="64"/>
      <c r="K345" s="54"/>
      <c r="L345" s="54"/>
      <c r="M345" s="60"/>
      <c r="N345" s="4"/>
    </row>
    <row r="346" spans="5:14" x14ac:dyDescent="0.15">
      <c r="E346" s="64"/>
      <c r="F346" s="64"/>
      <c r="K346" s="54"/>
      <c r="L346" s="54"/>
      <c r="M346" s="60"/>
      <c r="N346" s="4"/>
    </row>
    <row r="347" spans="5:14" x14ac:dyDescent="0.15">
      <c r="E347" s="64"/>
      <c r="F347" s="64"/>
      <c r="K347" s="54"/>
      <c r="L347" s="54"/>
      <c r="M347" s="60"/>
      <c r="N347" s="4"/>
    </row>
    <row r="348" spans="5:14" x14ac:dyDescent="0.15">
      <c r="E348" s="64"/>
      <c r="F348" s="64"/>
      <c r="K348" s="54"/>
      <c r="L348" s="54"/>
      <c r="M348" s="60"/>
      <c r="N348" s="4"/>
    </row>
    <row r="349" spans="5:14" x14ac:dyDescent="0.15">
      <c r="E349" s="64"/>
      <c r="F349" s="64"/>
      <c r="K349" s="54"/>
      <c r="L349" s="54"/>
      <c r="M349" s="60"/>
      <c r="N349" s="4"/>
    </row>
    <row r="350" spans="5:14" x14ac:dyDescent="0.15">
      <c r="E350" s="64"/>
      <c r="F350" s="64"/>
      <c r="K350" s="54"/>
      <c r="L350" s="54"/>
      <c r="M350" s="60"/>
      <c r="N350" s="4"/>
    </row>
    <row r="351" spans="5:14" x14ac:dyDescent="0.15">
      <c r="E351" s="64"/>
      <c r="F351" s="64"/>
      <c r="K351" s="54"/>
      <c r="L351" s="54"/>
      <c r="M351" s="60"/>
      <c r="N351" s="4"/>
    </row>
    <row r="352" spans="5:14" x14ac:dyDescent="0.15">
      <c r="E352" s="64"/>
      <c r="F352" s="64"/>
      <c r="K352" s="54"/>
      <c r="L352" s="54"/>
      <c r="M352" s="60"/>
      <c r="N352" s="4"/>
    </row>
    <row r="353" spans="5:14" x14ac:dyDescent="0.15">
      <c r="E353" s="64"/>
      <c r="F353" s="64"/>
      <c r="K353" s="54"/>
      <c r="L353" s="54"/>
      <c r="M353" s="60"/>
      <c r="N353" s="4"/>
    </row>
    <row r="354" spans="5:14" x14ac:dyDescent="0.15">
      <c r="E354" s="64"/>
      <c r="F354" s="64"/>
      <c r="K354" s="54"/>
      <c r="L354" s="54"/>
      <c r="M354" s="60"/>
      <c r="N354" s="4"/>
    </row>
    <row r="355" spans="5:14" x14ac:dyDescent="0.15">
      <c r="E355" s="64"/>
      <c r="F355" s="64"/>
      <c r="K355" s="54"/>
      <c r="L355" s="54"/>
      <c r="M355" s="60"/>
      <c r="N355" s="4"/>
    </row>
    <row r="356" spans="5:14" x14ac:dyDescent="0.15">
      <c r="E356" s="64"/>
      <c r="F356" s="64"/>
      <c r="K356" s="54"/>
      <c r="L356" s="54"/>
      <c r="M356" s="60"/>
      <c r="N356" s="4"/>
    </row>
    <row r="357" spans="5:14" x14ac:dyDescent="0.15">
      <c r="E357" s="64"/>
      <c r="F357" s="64"/>
      <c r="K357" s="54"/>
      <c r="L357" s="54"/>
      <c r="M357" s="60"/>
      <c r="N357" s="4"/>
    </row>
    <row r="358" spans="5:14" x14ac:dyDescent="0.15">
      <c r="E358" s="64"/>
      <c r="F358" s="64"/>
      <c r="K358" s="54"/>
      <c r="L358" s="54"/>
      <c r="M358" s="60"/>
      <c r="N358" s="4"/>
    </row>
    <row r="359" spans="5:14" x14ac:dyDescent="0.15">
      <c r="E359" s="64"/>
      <c r="F359" s="64"/>
      <c r="K359" s="54"/>
      <c r="L359" s="54"/>
      <c r="M359" s="60"/>
      <c r="N359" s="4"/>
    </row>
    <row r="360" spans="5:14" x14ac:dyDescent="0.15">
      <c r="E360" s="64"/>
      <c r="F360" s="64"/>
      <c r="K360" s="54"/>
      <c r="L360" s="54"/>
      <c r="M360" s="60"/>
      <c r="N360" s="4"/>
    </row>
    <row r="361" spans="5:14" x14ac:dyDescent="0.15">
      <c r="E361" s="64"/>
      <c r="F361" s="64"/>
      <c r="K361" s="54"/>
      <c r="L361" s="54"/>
      <c r="M361" s="60"/>
      <c r="N361" s="4"/>
    </row>
    <row r="362" spans="5:14" x14ac:dyDescent="0.15">
      <c r="E362" s="64"/>
      <c r="F362" s="64"/>
      <c r="K362" s="54"/>
      <c r="L362" s="54"/>
      <c r="M362" s="60"/>
      <c r="N362" s="4"/>
    </row>
    <row r="363" spans="5:14" x14ac:dyDescent="0.15">
      <c r="E363" s="64"/>
      <c r="F363" s="64"/>
      <c r="K363" s="54"/>
      <c r="L363" s="54"/>
      <c r="M363" s="60"/>
      <c r="N363" s="4"/>
    </row>
    <row r="364" spans="5:14" x14ac:dyDescent="0.15">
      <c r="E364" s="64"/>
      <c r="F364" s="64"/>
      <c r="K364" s="54"/>
      <c r="L364" s="54"/>
      <c r="M364" s="60"/>
      <c r="N364" s="4"/>
    </row>
    <row r="365" spans="5:14" x14ac:dyDescent="0.15">
      <c r="E365" s="64"/>
      <c r="F365" s="64"/>
      <c r="K365" s="54"/>
      <c r="L365" s="54"/>
      <c r="M365" s="60"/>
      <c r="N365" s="4"/>
    </row>
    <row r="366" spans="5:14" x14ac:dyDescent="0.15">
      <c r="E366" s="64"/>
      <c r="F366" s="64"/>
      <c r="K366" s="54"/>
      <c r="L366" s="54"/>
      <c r="M366" s="60"/>
      <c r="N366" s="4"/>
    </row>
    <row r="367" spans="5:14" x14ac:dyDescent="0.15">
      <c r="E367" s="64"/>
      <c r="F367" s="64"/>
      <c r="K367" s="54"/>
      <c r="L367" s="54"/>
      <c r="M367" s="60"/>
      <c r="N367" s="4"/>
    </row>
    <row r="368" spans="5:14" x14ac:dyDescent="0.15">
      <c r="E368" s="64"/>
      <c r="F368" s="64"/>
      <c r="K368" s="54"/>
      <c r="L368" s="54"/>
      <c r="M368" s="60"/>
      <c r="N368" s="4"/>
    </row>
    <row r="369" spans="5:14" x14ac:dyDescent="0.15">
      <c r="E369" s="64"/>
      <c r="F369" s="64"/>
      <c r="K369" s="54"/>
      <c r="L369" s="54"/>
      <c r="M369" s="60"/>
      <c r="N369" s="4"/>
    </row>
    <row r="370" spans="5:14" x14ac:dyDescent="0.15">
      <c r="E370" s="64"/>
      <c r="F370" s="64"/>
      <c r="K370" s="54"/>
      <c r="L370" s="54"/>
      <c r="M370" s="60"/>
      <c r="N370" s="4"/>
    </row>
    <row r="371" spans="5:14" x14ac:dyDescent="0.15">
      <c r="E371" s="64"/>
      <c r="F371" s="64"/>
      <c r="K371" s="54"/>
      <c r="L371" s="54"/>
      <c r="M371" s="60"/>
      <c r="N371" s="4"/>
    </row>
    <row r="372" spans="5:14" x14ac:dyDescent="0.15">
      <c r="E372" s="64"/>
      <c r="F372" s="64"/>
      <c r="K372" s="54"/>
      <c r="L372" s="54"/>
      <c r="M372" s="60"/>
      <c r="N372" s="4"/>
    </row>
    <row r="373" spans="5:14" x14ac:dyDescent="0.15">
      <c r="E373" s="64"/>
      <c r="F373" s="64"/>
      <c r="K373" s="54"/>
      <c r="L373" s="54"/>
      <c r="M373" s="60"/>
      <c r="N373" s="4"/>
    </row>
    <row r="374" spans="5:14" x14ac:dyDescent="0.15">
      <c r="E374" s="64"/>
      <c r="F374" s="64"/>
      <c r="K374" s="54"/>
      <c r="L374" s="54"/>
      <c r="M374" s="60"/>
      <c r="N374" s="4"/>
    </row>
    <row r="375" spans="5:14" x14ac:dyDescent="0.15">
      <c r="E375" s="64"/>
      <c r="F375" s="64"/>
      <c r="K375" s="54"/>
      <c r="L375" s="54"/>
      <c r="M375" s="60"/>
      <c r="N375" s="4"/>
    </row>
    <row r="376" spans="5:14" x14ac:dyDescent="0.15">
      <c r="E376" s="64"/>
      <c r="F376" s="64"/>
      <c r="K376" s="54"/>
      <c r="L376" s="54"/>
      <c r="M376" s="60"/>
      <c r="N376" s="4"/>
    </row>
    <row r="377" spans="5:14" x14ac:dyDescent="0.15">
      <c r="E377" s="64"/>
      <c r="F377" s="64"/>
      <c r="K377" s="54"/>
      <c r="L377" s="54"/>
      <c r="M377" s="60"/>
      <c r="N377" s="4"/>
    </row>
    <row r="378" spans="5:14" x14ac:dyDescent="0.15">
      <c r="E378" s="64"/>
      <c r="F378" s="64"/>
      <c r="K378" s="54"/>
      <c r="L378" s="54"/>
      <c r="M378" s="60"/>
      <c r="N378" s="4"/>
    </row>
    <row r="379" spans="5:14" x14ac:dyDescent="0.15">
      <c r="E379" s="64"/>
      <c r="F379" s="64"/>
      <c r="K379" s="54"/>
      <c r="L379" s="54"/>
      <c r="M379" s="60"/>
      <c r="N379" s="4"/>
    </row>
    <row r="380" spans="5:14" x14ac:dyDescent="0.15">
      <c r="E380" s="64"/>
      <c r="F380" s="64"/>
      <c r="K380" s="54"/>
      <c r="L380" s="54"/>
      <c r="M380" s="60"/>
      <c r="N380" s="4"/>
    </row>
    <row r="381" spans="5:14" x14ac:dyDescent="0.15">
      <c r="E381" s="64"/>
      <c r="F381" s="64"/>
      <c r="K381" s="54"/>
      <c r="L381" s="54"/>
      <c r="M381" s="60"/>
      <c r="N381" s="4"/>
    </row>
    <row r="382" spans="5:14" x14ac:dyDescent="0.15">
      <c r="E382" s="64"/>
      <c r="F382" s="64"/>
      <c r="K382" s="54"/>
      <c r="L382" s="54"/>
      <c r="M382" s="60"/>
      <c r="N382" s="4"/>
    </row>
    <row r="383" spans="5:14" x14ac:dyDescent="0.15">
      <c r="E383" s="64"/>
      <c r="F383" s="64"/>
      <c r="K383" s="54"/>
      <c r="L383" s="54"/>
      <c r="M383" s="60"/>
      <c r="N383" s="4"/>
    </row>
    <row r="384" spans="5:14" x14ac:dyDescent="0.15">
      <c r="E384" s="64"/>
      <c r="F384" s="64"/>
      <c r="K384" s="54"/>
      <c r="L384" s="54"/>
      <c r="M384" s="60"/>
      <c r="N384" s="4"/>
    </row>
    <row r="385" spans="5:14" x14ac:dyDescent="0.15">
      <c r="E385" s="64"/>
      <c r="F385" s="64"/>
      <c r="K385" s="54"/>
      <c r="L385" s="54"/>
      <c r="M385" s="60"/>
      <c r="N385" s="4"/>
    </row>
    <row r="386" spans="5:14" x14ac:dyDescent="0.15">
      <c r="E386" s="64"/>
      <c r="F386" s="64"/>
      <c r="K386" s="54"/>
      <c r="L386" s="54"/>
      <c r="M386" s="60"/>
      <c r="N386" s="4"/>
    </row>
    <row r="387" spans="5:14" x14ac:dyDescent="0.15">
      <c r="E387" s="64"/>
      <c r="F387" s="64"/>
      <c r="K387" s="54"/>
      <c r="L387" s="54"/>
      <c r="M387" s="60"/>
      <c r="N387" s="4"/>
    </row>
    <row r="388" spans="5:14" x14ac:dyDescent="0.15">
      <c r="E388" s="64"/>
      <c r="F388" s="64"/>
      <c r="K388" s="54"/>
      <c r="L388" s="54"/>
      <c r="M388" s="60"/>
      <c r="N388" s="4"/>
    </row>
    <row r="389" spans="5:14" x14ac:dyDescent="0.15">
      <c r="E389" s="64"/>
      <c r="F389" s="64"/>
      <c r="K389" s="54"/>
      <c r="L389" s="54"/>
      <c r="M389" s="60"/>
      <c r="N389" s="4"/>
    </row>
    <row r="390" spans="5:14" x14ac:dyDescent="0.15">
      <c r="E390" s="64"/>
      <c r="F390" s="64"/>
      <c r="K390" s="54"/>
      <c r="L390" s="54"/>
      <c r="M390" s="60"/>
      <c r="N390" s="4"/>
    </row>
    <row r="391" spans="5:14" x14ac:dyDescent="0.15">
      <c r="E391" s="64"/>
      <c r="F391" s="64"/>
      <c r="K391" s="54"/>
      <c r="L391" s="54"/>
      <c r="M391" s="60"/>
      <c r="N391" s="4"/>
    </row>
    <row r="392" spans="5:14" x14ac:dyDescent="0.15">
      <c r="E392" s="64"/>
      <c r="F392" s="64"/>
      <c r="K392" s="54"/>
      <c r="L392" s="54"/>
      <c r="M392" s="60"/>
      <c r="N392" s="4"/>
    </row>
    <row r="393" spans="5:14" x14ac:dyDescent="0.15">
      <c r="E393" s="64"/>
      <c r="F393" s="64"/>
      <c r="K393" s="54"/>
      <c r="L393" s="54"/>
      <c r="M393" s="60"/>
      <c r="N393" s="4"/>
    </row>
    <row r="394" spans="5:14" x14ac:dyDescent="0.15">
      <c r="E394" s="64"/>
      <c r="F394" s="64"/>
      <c r="K394" s="54"/>
      <c r="L394" s="54"/>
      <c r="M394" s="60"/>
      <c r="N394" s="4"/>
    </row>
    <row r="395" spans="5:14" x14ac:dyDescent="0.15">
      <c r="E395" s="64"/>
      <c r="F395" s="64"/>
      <c r="K395" s="54"/>
      <c r="L395" s="54"/>
      <c r="M395" s="60"/>
      <c r="N395" s="4"/>
    </row>
    <row r="396" spans="5:14" x14ac:dyDescent="0.15">
      <c r="E396" s="64"/>
      <c r="F396" s="64"/>
      <c r="K396" s="54"/>
      <c r="L396" s="54"/>
      <c r="M396" s="60"/>
      <c r="N396" s="4"/>
    </row>
    <row r="397" spans="5:14" x14ac:dyDescent="0.15">
      <c r="E397" s="64"/>
      <c r="F397" s="64"/>
      <c r="K397" s="54"/>
      <c r="L397" s="54"/>
      <c r="M397" s="60"/>
      <c r="N397" s="4"/>
    </row>
    <row r="398" spans="5:14" x14ac:dyDescent="0.15">
      <c r="E398" s="64"/>
      <c r="F398" s="64"/>
      <c r="K398" s="54"/>
      <c r="L398" s="54"/>
      <c r="M398" s="60"/>
      <c r="N398" s="4"/>
    </row>
    <row r="399" spans="5:14" x14ac:dyDescent="0.15">
      <c r="E399" s="64"/>
      <c r="F399" s="64"/>
      <c r="K399" s="54"/>
      <c r="L399" s="54"/>
      <c r="M399" s="60"/>
      <c r="N399" s="4"/>
    </row>
    <row r="400" spans="5:14" x14ac:dyDescent="0.15">
      <c r="E400" s="64"/>
      <c r="F400" s="64"/>
      <c r="K400" s="54"/>
      <c r="L400" s="54"/>
      <c r="M400" s="60"/>
      <c r="N400" s="4"/>
    </row>
    <row r="401" spans="5:14" x14ac:dyDescent="0.15">
      <c r="E401" s="64"/>
      <c r="F401" s="64"/>
      <c r="K401" s="54"/>
      <c r="L401" s="54"/>
      <c r="M401" s="60"/>
      <c r="N401" s="4"/>
    </row>
    <row r="402" spans="5:14" x14ac:dyDescent="0.15">
      <c r="E402" s="64"/>
      <c r="F402" s="64"/>
      <c r="K402" s="54"/>
      <c r="L402" s="54"/>
      <c r="M402" s="60"/>
      <c r="N402" s="4"/>
    </row>
    <row r="403" spans="5:14" x14ac:dyDescent="0.15">
      <c r="E403" s="64"/>
      <c r="F403" s="64"/>
      <c r="K403" s="54"/>
      <c r="L403" s="54"/>
      <c r="M403" s="60"/>
      <c r="N403" s="4"/>
    </row>
    <row r="404" spans="5:14" x14ac:dyDescent="0.15">
      <c r="E404" s="64"/>
      <c r="F404" s="64"/>
      <c r="K404" s="54"/>
      <c r="L404" s="54"/>
      <c r="M404" s="60"/>
      <c r="N404" s="4"/>
    </row>
    <row r="405" spans="5:14" x14ac:dyDescent="0.15">
      <c r="E405" s="64"/>
      <c r="F405" s="64"/>
      <c r="K405" s="54"/>
      <c r="L405" s="54"/>
      <c r="M405" s="60"/>
      <c r="N405" s="4"/>
    </row>
    <row r="406" spans="5:14" x14ac:dyDescent="0.15">
      <c r="E406" s="64"/>
      <c r="F406" s="64"/>
      <c r="K406" s="54"/>
      <c r="L406" s="54"/>
      <c r="M406" s="60"/>
      <c r="N406" s="4"/>
    </row>
    <row r="407" spans="5:14" x14ac:dyDescent="0.15">
      <c r="E407" s="64"/>
      <c r="F407" s="64"/>
      <c r="K407" s="54"/>
      <c r="L407" s="54"/>
      <c r="M407" s="60"/>
      <c r="N407" s="4"/>
    </row>
    <row r="408" spans="5:14" x14ac:dyDescent="0.15">
      <c r="E408" s="64"/>
      <c r="F408" s="64"/>
      <c r="K408" s="54"/>
      <c r="L408" s="54"/>
      <c r="M408" s="60"/>
      <c r="N408" s="4"/>
    </row>
    <row r="409" spans="5:14" x14ac:dyDescent="0.15">
      <c r="E409" s="64"/>
      <c r="F409" s="64"/>
      <c r="K409" s="54"/>
      <c r="L409" s="54"/>
      <c r="M409" s="60"/>
      <c r="N409" s="4"/>
    </row>
    <row r="410" spans="5:14" x14ac:dyDescent="0.15">
      <c r="E410" s="64"/>
      <c r="F410" s="64"/>
      <c r="K410" s="54"/>
      <c r="L410" s="54"/>
      <c r="M410" s="60"/>
      <c r="N410" s="4"/>
    </row>
    <row r="411" spans="5:14" x14ac:dyDescent="0.15">
      <c r="E411" s="64"/>
      <c r="F411" s="64"/>
      <c r="K411" s="54"/>
      <c r="L411" s="54"/>
      <c r="M411" s="60"/>
      <c r="N411" s="4"/>
    </row>
    <row r="412" spans="5:14" x14ac:dyDescent="0.15">
      <c r="E412" s="64"/>
      <c r="F412" s="64"/>
      <c r="K412" s="54"/>
      <c r="L412" s="54"/>
      <c r="M412" s="60"/>
      <c r="N412" s="4"/>
    </row>
    <row r="413" spans="5:14" x14ac:dyDescent="0.15">
      <c r="E413" s="64"/>
      <c r="F413" s="64"/>
      <c r="K413" s="54"/>
      <c r="L413" s="54"/>
      <c r="M413" s="60"/>
      <c r="N413" s="4"/>
    </row>
    <row r="414" spans="5:14" x14ac:dyDescent="0.15">
      <c r="E414" s="64"/>
      <c r="F414" s="64"/>
      <c r="K414" s="54"/>
      <c r="L414" s="54"/>
      <c r="M414" s="60"/>
      <c r="N414" s="4"/>
    </row>
    <row r="415" spans="5:14" x14ac:dyDescent="0.15">
      <c r="E415" s="64"/>
      <c r="F415" s="64"/>
      <c r="K415" s="54"/>
      <c r="L415" s="54"/>
      <c r="M415" s="60"/>
      <c r="N415" s="4"/>
    </row>
    <row r="416" spans="5:14" x14ac:dyDescent="0.15">
      <c r="E416" s="64"/>
      <c r="F416" s="64"/>
      <c r="K416" s="54"/>
      <c r="L416" s="54"/>
      <c r="M416" s="60"/>
      <c r="N416" s="4"/>
    </row>
    <row r="417" spans="5:14" x14ac:dyDescent="0.15">
      <c r="E417" s="64"/>
      <c r="F417" s="64"/>
      <c r="K417" s="54"/>
      <c r="L417" s="54"/>
      <c r="M417" s="60"/>
      <c r="N417" s="4"/>
    </row>
    <row r="418" spans="5:14" x14ac:dyDescent="0.15">
      <c r="E418" s="64"/>
      <c r="F418" s="64"/>
      <c r="K418" s="54"/>
      <c r="L418" s="54"/>
      <c r="M418" s="60"/>
      <c r="N418" s="4"/>
    </row>
    <row r="419" spans="5:14" x14ac:dyDescent="0.15">
      <c r="E419" s="64"/>
      <c r="F419" s="64"/>
      <c r="K419" s="54"/>
      <c r="L419" s="54"/>
      <c r="M419" s="60"/>
      <c r="N419" s="4"/>
    </row>
    <row r="420" spans="5:14" x14ac:dyDescent="0.15">
      <c r="E420" s="64"/>
      <c r="F420" s="64"/>
      <c r="K420" s="54"/>
      <c r="L420" s="54"/>
      <c r="M420" s="60"/>
      <c r="N420" s="4"/>
    </row>
    <row r="421" spans="5:14" x14ac:dyDescent="0.15">
      <c r="E421" s="64"/>
      <c r="F421" s="64"/>
      <c r="K421" s="54"/>
      <c r="L421" s="54"/>
      <c r="M421" s="60"/>
      <c r="N421" s="4"/>
    </row>
    <row r="422" spans="5:14" x14ac:dyDescent="0.15">
      <c r="E422" s="64"/>
      <c r="F422" s="64"/>
      <c r="K422" s="54"/>
      <c r="L422" s="54"/>
      <c r="M422" s="60"/>
      <c r="N422" s="4"/>
    </row>
    <row r="423" spans="5:14" x14ac:dyDescent="0.15">
      <c r="E423" s="64"/>
      <c r="F423" s="64"/>
      <c r="K423" s="54"/>
      <c r="L423" s="54"/>
      <c r="M423" s="60"/>
      <c r="N423" s="4"/>
    </row>
    <row r="424" spans="5:14" x14ac:dyDescent="0.15">
      <c r="E424" s="64"/>
      <c r="F424" s="64"/>
      <c r="K424" s="54"/>
      <c r="L424" s="54"/>
      <c r="M424" s="60"/>
      <c r="N424" s="4"/>
    </row>
    <row r="425" spans="5:14" x14ac:dyDescent="0.15">
      <c r="E425" s="64"/>
      <c r="F425" s="64"/>
      <c r="K425" s="54"/>
      <c r="L425" s="54"/>
      <c r="M425" s="60"/>
      <c r="N425" s="4"/>
    </row>
    <row r="426" spans="5:14" x14ac:dyDescent="0.15">
      <c r="E426" s="64"/>
      <c r="F426" s="64"/>
      <c r="K426" s="54"/>
      <c r="L426" s="54"/>
      <c r="M426" s="60"/>
      <c r="N426" s="4"/>
    </row>
    <row r="427" spans="5:14" x14ac:dyDescent="0.15">
      <c r="E427" s="64"/>
      <c r="F427" s="64"/>
      <c r="K427" s="54"/>
      <c r="L427" s="54"/>
      <c r="M427" s="60"/>
      <c r="N427" s="4"/>
    </row>
    <row r="428" spans="5:14" x14ac:dyDescent="0.15">
      <c r="E428" s="64"/>
      <c r="F428" s="64"/>
      <c r="K428" s="54"/>
      <c r="L428" s="54"/>
      <c r="M428" s="60"/>
      <c r="N428" s="4"/>
    </row>
    <row r="429" spans="5:14" x14ac:dyDescent="0.15">
      <c r="E429" s="64"/>
      <c r="F429" s="64"/>
      <c r="K429" s="54"/>
      <c r="L429" s="54"/>
      <c r="M429" s="60"/>
      <c r="N429" s="4"/>
    </row>
    <row r="430" spans="5:14" x14ac:dyDescent="0.15">
      <c r="E430" s="64"/>
      <c r="F430" s="64"/>
      <c r="K430" s="54"/>
      <c r="L430" s="54"/>
      <c r="M430" s="60"/>
      <c r="N430" s="4"/>
    </row>
    <row r="431" spans="5:14" x14ac:dyDescent="0.15">
      <c r="E431" s="64"/>
      <c r="F431" s="64"/>
      <c r="K431" s="54"/>
      <c r="L431" s="54"/>
      <c r="M431" s="60"/>
      <c r="N431" s="4"/>
    </row>
    <row r="432" spans="5:14" x14ac:dyDescent="0.15">
      <c r="E432" s="64"/>
      <c r="F432" s="64"/>
      <c r="K432" s="54"/>
      <c r="L432" s="54"/>
      <c r="M432" s="60"/>
      <c r="N432" s="4"/>
    </row>
    <row r="433" spans="5:14" x14ac:dyDescent="0.15">
      <c r="E433" s="64"/>
      <c r="F433" s="64"/>
      <c r="K433" s="54"/>
      <c r="L433" s="54"/>
      <c r="M433" s="60"/>
      <c r="N433" s="4"/>
    </row>
    <row r="434" spans="5:14" x14ac:dyDescent="0.15">
      <c r="E434" s="64"/>
      <c r="F434" s="64"/>
      <c r="K434" s="54"/>
      <c r="L434" s="54"/>
      <c r="M434" s="60"/>
      <c r="N434" s="4"/>
    </row>
    <row r="435" spans="5:14" x14ac:dyDescent="0.15">
      <c r="E435" s="64"/>
      <c r="F435" s="64"/>
      <c r="K435" s="54"/>
      <c r="L435" s="54"/>
      <c r="M435" s="60"/>
      <c r="N435" s="4"/>
    </row>
    <row r="436" spans="5:14" x14ac:dyDescent="0.15">
      <c r="E436" s="64"/>
      <c r="F436" s="64"/>
      <c r="K436" s="54"/>
      <c r="L436" s="54"/>
      <c r="M436" s="60"/>
      <c r="N436" s="4"/>
    </row>
    <row r="437" spans="5:14" x14ac:dyDescent="0.15">
      <c r="E437" s="64"/>
      <c r="F437" s="64"/>
      <c r="K437" s="54"/>
      <c r="L437" s="54"/>
      <c r="M437" s="60"/>
      <c r="N437" s="4"/>
    </row>
    <row r="438" spans="5:14" x14ac:dyDescent="0.15">
      <c r="E438" s="64"/>
      <c r="F438" s="64"/>
      <c r="K438" s="54"/>
      <c r="L438" s="54"/>
      <c r="M438" s="60"/>
      <c r="N438" s="4"/>
    </row>
    <row r="439" spans="5:14" x14ac:dyDescent="0.15">
      <c r="E439" s="64"/>
      <c r="F439" s="64"/>
      <c r="K439" s="54"/>
      <c r="L439" s="54"/>
      <c r="M439" s="60"/>
      <c r="N439" s="4"/>
    </row>
    <row r="440" spans="5:14" x14ac:dyDescent="0.15">
      <c r="E440" s="64"/>
      <c r="F440" s="64"/>
      <c r="K440" s="54"/>
      <c r="L440" s="54"/>
      <c r="M440" s="60"/>
      <c r="N440" s="4"/>
    </row>
    <row r="441" spans="5:14" x14ac:dyDescent="0.15">
      <c r="E441" s="64"/>
      <c r="F441" s="64"/>
      <c r="K441" s="54"/>
      <c r="L441" s="54"/>
      <c r="M441" s="60"/>
      <c r="N441" s="4"/>
    </row>
    <row r="442" spans="5:14" x14ac:dyDescent="0.15">
      <c r="E442" s="64"/>
      <c r="F442" s="64"/>
      <c r="K442" s="54"/>
      <c r="L442" s="54"/>
      <c r="M442" s="60"/>
      <c r="N442" s="4"/>
    </row>
    <row r="443" spans="5:14" x14ac:dyDescent="0.15">
      <c r="E443" s="64"/>
      <c r="F443" s="64"/>
      <c r="K443" s="54"/>
      <c r="L443" s="54"/>
      <c r="M443" s="60"/>
      <c r="N443" s="4"/>
    </row>
    <row r="444" spans="5:14" x14ac:dyDescent="0.15">
      <c r="E444" s="64"/>
      <c r="F444" s="64"/>
      <c r="K444" s="54"/>
      <c r="L444" s="54"/>
      <c r="M444" s="60"/>
      <c r="N444" s="4"/>
    </row>
    <row r="445" spans="5:14" x14ac:dyDescent="0.15">
      <c r="E445" s="64"/>
      <c r="F445" s="64"/>
      <c r="K445" s="54"/>
      <c r="L445" s="54"/>
      <c r="M445" s="60"/>
      <c r="N445" s="4"/>
    </row>
    <row r="446" spans="5:14" x14ac:dyDescent="0.15">
      <c r="E446" s="64"/>
      <c r="F446" s="64"/>
      <c r="K446" s="54"/>
      <c r="L446" s="54"/>
      <c r="M446" s="60"/>
      <c r="N446" s="4"/>
    </row>
    <row r="447" spans="5:14" x14ac:dyDescent="0.15">
      <c r="E447" s="64"/>
      <c r="F447" s="64"/>
      <c r="K447" s="54"/>
      <c r="L447" s="54"/>
      <c r="M447" s="60"/>
      <c r="N447" s="4"/>
    </row>
    <row r="448" spans="5:14" x14ac:dyDescent="0.15">
      <c r="E448" s="64"/>
      <c r="F448" s="64"/>
      <c r="K448" s="54"/>
      <c r="L448" s="54"/>
      <c r="M448" s="60"/>
      <c r="N448" s="4"/>
    </row>
    <row r="449" spans="5:14" x14ac:dyDescent="0.15">
      <c r="E449" s="64"/>
      <c r="F449" s="64"/>
      <c r="K449" s="54"/>
      <c r="L449" s="54"/>
      <c r="M449" s="60"/>
      <c r="N449" s="4"/>
    </row>
    <row r="450" spans="5:14" x14ac:dyDescent="0.15">
      <c r="E450" s="64"/>
      <c r="F450" s="64"/>
      <c r="K450" s="54"/>
      <c r="L450" s="54"/>
      <c r="M450" s="60"/>
      <c r="N450" s="4"/>
    </row>
    <row r="451" spans="5:14" x14ac:dyDescent="0.15">
      <c r="E451" s="64"/>
      <c r="F451" s="64"/>
      <c r="K451" s="54"/>
      <c r="L451" s="54"/>
      <c r="M451" s="60"/>
      <c r="N451" s="4"/>
    </row>
    <row r="452" spans="5:14" x14ac:dyDescent="0.15">
      <c r="E452" s="64"/>
      <c r="F452" s="64"/>
      <c r="K452" s="54"/>
      <c r="L452" s="54"/>
      <c r="M452" s="60"/>
      <c r="N452" s="4"/>
    </row>
    <row r="453" spans="5:14" x14ac:dyDescent="0.15">
      <c r="E453" s="64"/>
      <c r="F453" s="64"/>
      <c r="K453" s="54"/>
      <c r="L453" s="54"/>
      <c r="M453" s="60"/>
      <c r="N453" s="4"/>
    </row>
    <row r="454" spans="5:14" x14ac:dyDescent="0.15">
      <c r="E454" s="64"/>
      <c r="F454" s="64"/>
      <c r="K454" s="54"/>
      <c r="L454" s="54"/>
      <c r="M454" s="60"/>
      <c r="N454" s="4"/>
    </row>
    <row r="455" spans="5:14" x14ac:dyDescent="0.15">
      <c r="E455" s="64"/>
      <c r="F455" s="64"/>
      <c r="K455" s="54"/>
      <c r="L455" s="54"/>
      <c r="M455" s="60"/>
      <c r="N455" s="4"/>
    </row>
    <row r="456" spans="5:14" x14ac:dyDescent="0.15">
      <c r="E456" s="64"/>
      <c r="F456" s="64"/>
      <c r="K456" s="54"/>
      <c r="L456" s="54"/>
      <c r="M456" s="60"/>
      <c r="N456" s="4"/>
    </row>
    <row r="457" spans="5:14" x14ac:dyDescent="0.15">
      <c r="E457" s="64"/>
      <c r="F457" s="64"/>
      <c r="K457" s="54"/>
      <c r="L457" s="54"/>
      <c r="M457" s="60"/>
      <c r="N457" s="4"/>
    </row>
    <row r="458" spans="5:14" x14ac:dyDescent="0.15">
      <c r="E458" s="64"/>
      <c r="F458" s="64"/>
      <c r="K458" s="54"/>
      <c r="L458" s="54"/>
      <c r="M458" s="60"/>
      <c r="N458" s="4"/>
    </row>
    <row r="459" spans="5:14" x14ac:dyDescent="0.15">
      <c r="E459" s="64"/>
      <c r="F459" s="64"/>
      <c r="K459" s="54"/>
      <c r="L459" s="54"/>
      <c r="M459" s="60"/>
      <c r="N459" s="4"/>
    </row>
    <row r="460" spans="5:14" x14ac:dyDescent="0.15">
      <c r="E460" s="64"/>
      <c r="F460" s="64"/>
      <c r="K460" s="54"/>
      <c r="L460" s="54"/>
      <c r="M460" s="60"/>
      <c r="N460" s="4"/>
    </row>
    <row r="461" spans="5:14" x14ac:dyDescent="0.15">
      <c r="E461" s="64"/>
      <c r="F461" s="64"/>
      <c r="K461" s="54"/>
      <c r="L461" s="54"/>
      <c r="M461" s="60"/>
      <c r="N461" s="4"/>
    </row>
    <row r="462" spans="5:14" x14ac:dyDescent="0.15">
      <c r="E462" s="64"/>
      <c r="F462" s="64"/>
      <c r="K462" s="54"/>
      <c r="L462" s="54"/>
      <c r="M462" s="60"/>
      <c r="N462" s="4"/>
    </row>
    <row r="463" spans="5:14" x14ac:dyDescent="0.15">
      <c r="E463" s="64"/>
      <c r="F463" s="64"/>
      <c r="K463" s="54"/>
      <c r="L463" s="54"/>
      <c r="M463" s="60"/>
      <c r="N463" s="4"/>
    </row>
    <row r="464" spans="5:14" x14ac:dyDescent="0.15">
      <c r="E464" s="64"/>
      <c r="F464" s="64"/>
      <c r="K464" s="54"/>
      <c r="L464" s="54"/>
      <c r="M464" s="60"/>
      <c r="N464" s="4"/>
    </row>
    <row r="465" spans="5:14" x14ac:dyDescent="0.15">
      <c r="E465" s="64"/>
      <c r="F465" s="64"/>
      <c r="K465" s="54"/>
      <c r="L465" s="54"/>
      <c r="M465" s="60"/>
      <c r="N465" s="4"/>
    </row>
    <row r="466" spans="5:14" x14ac:dyDescent="0.15">
      <c r="E466" s="64"/>
      <c r="F466" s="64"/>
      <c r="K466" s="54"/>
      <c r="L466" s="54"/>
      <c r="M466" s="60"/>
      <c r="N466" s="4"/>
    </row>
    <row r="467" spans="5:14" x14ac:dyDescent="0.15">
      <c r="E467" s="64"/>
      <c r="F467" s="64"/>
      <c r="K467" s="54"/>
      <c r="L467" s="54"/>
      <c r="M467" s="60"/>
      <c r="N467" s="4"/>
    </row>
    <row r="468" spans="5:14" x14ac:dyDescent="0.15">
      <c r="E468" s="64"/>
      <c r="F468" s="64"/>
      <c r="K468" s="54"/>
      <c r="L468" s="54"/>
      <c r="M468" s="60"/>
      <c r="N468" s="4"/>
    </row>
    <row r="469" spans="5:14" x14ac:dyDescent="0.15">
      <c r="E469" s="64"/>
      <c r="F469" s="64"/>
      <c r="K469" s="54"/>
      <c r="L469" s="54"/>
      <c r="M469" s="60"/>
      <c r="N469" s="4"/>
    </row>
    <row r="470" spans="5:14" x14ac:dyDescent="0.15">
      <c r="E470" s="64"/>
      <c r="F470" s="64"/>
      <c r="K470" s="54"/>
      <c r="L470" s="54"/>
      <c r="M470" s="60"/>
      <c r="N470" s="4"/>
    </row>
    <row r="471" spans="5:14" x14ac:dyDescent="0.15">
      <c r="E471" s="64"/>
      <c r="F471" s="64"/>
      <c r="K471" s="54"/>
      <c r="L471" s="54"/>
      <c r="M471" s="60"/>
      <c r="N471" s="4"/>
    </row>
    <row r="472" spans="5:14" x14ac:dyDescent="0.15">
      <c r="E472" s="64"/>
      <c r="F472" s="64"/>
      <c r="K472" s="54"/>
      <c r="L472" s="54"/>
      <c r="M472" s="60"/>
      <c r="N472" s="4"/>
    </row>
    <row r="473" spans="5:14" x14ac:dyDescent="0.15">
      <c r="E473" s="64"/>
      <c r="F473" s="64"/>
      <c r="K473" s="54"/>
      <c r="L473" s="54"/>
      <c r="M473" s="60"/>
      <c r="N473" s="4"/>
    </row>
    <row r="474" spans="5:14" x14ac:dyDescent="0.15">
      <c r="E474" s="64"/>
      <c r="F474" s="64"/>
      <c r="K474" s="54"/>
      <c r="L474" s="54"/>
      <c r="M474" s="60"/>
      <c r="N474" s="4"/>
    </row>
    <row r="475" spans="5:14" x14ac:dyDescent="0.15">
      <c r="E475" s="64"/>
      <c r="F475" s="64"/>
      <c r="K475" s="54"/>
      <c r="L475" s="54"/>
      <c r="M475" s="60"/>
      <c r="N475" s="4"/>
    </row>
    <row r="476" spans="5:14" x14ac:dyDescent="0.15">
      <c r="E476" s="64"/>
      <c r="F476" s="64"/>
      <c r="K476" s="54"/>
      <c r="L476" s="54"/>
      <c r="M476" s="60"/>
      <c r="N476" s="4"/>
    </row>
    <row r="477" spans="5:14" x14ac:dyDescent="0.15">
      <c r="E477" s="64"/>
      <c r="F477" s="64"/>
      <c r="K477" s="54"/>
      <c r="L477" s="54"/>
      <c r="M477" s="60"/>
      <c r="N477" s="4"/>
    </row>
    <row r="478" spans="5:14" x14ac:dyDescent="0.15">
      <c r="E478" s="64"/>
      <c r="F478" s="64"/>
      <c r="K478" s="54"/>
      <c r="L478" s="54"/>
      <c r="M478" s="60"/>
      <c r="N478" s="4"/>
    </row>
    <row r="479" spans="5:14" x14ac:dyDescent="0.15">
      <c r="E479" s="64"/>
      <c r="F479" s="64"/>
      <c r="K479" s="54"/>
      <c r="L479" s="54"/>
      <c r="M479" s="60"/>
      <c r="N479" s="4"/>
    </row>
    <row r="480" spans="5:14" x14ac:dyDescent="0.15">
      <c r="E480" s="64"/>
      <c r="F480" s="64"/>
      <c r="K480" s="54"/>
      <c r="L480" s="54"/>
      <c r="M480" s="60"/>
      <c r="N480" s="4"/>
    </row>
    <row r="481" spans="5:14" x14ac:dyDescent="0.15">
      <c r="E481" s="64"/>
      <c r="F481" s="64"/>
      <c r="K481" s="54"/>
      <c r="L481" s="54"/>
      <c r="M481" s="60"/>
      <c r="N481" s="4"/>
    </row>
    <row r="482" spans="5:14" x14ac:dyDescent="0.15">
      <c r="E482" s="64"/>
      <c r="F482" s="64"/>
      <c r="K482" s="54"/>
      <c r="L482" s="54"/>
      <c r="M482" s="60"/>
      <c r="N482" s="4"/>
    </row>
    <row r="483" spans="5:14" x14ac:dyDescent="0.15">
      <c r="E483" s="64"/>
      <c r="F483" s="64"/>
      <c r="K483" s="54"/>
      <c r="L483" s="54"/>
      <c r="M483" s="60"/>
      <c r="N483" s="4"/>
    </row>
    <row r="484" spans="5:14" x14ac:dyDescent="0.15">
      <c r="E484" s="64"/>
      <c r="F484" s="64"/>
      <c r="K484" s="54"/>
      <c r="L484" s="54"/>
      <c r="M484" s="60"/>
      <c r="N484" s="4"/>
    </row>
    <row r="485" spans="5:14" x14ac:dyDescent="0.15">
      <c r="E485" s="64"/>
      <c r="F485" s="64"/>
      <c r="K485" s="54"/>
      <c r="L485" s="54"/>
      <c r="M485" s="60"/>
      <c r="N485" s="4"/>
    </row>
    <row r="486" spans="5:14" x14ac:dyDescent="0.15">
      <c r="E486" s="64"/>
      <c r="F486" s="64"/>
      <c r="K486" s="54"/>
      <c r="L486" s="54"/>
      <c r="M486" s="60"/>
      <c r="N486" s="4"/>
    </row>
    <row r="487" spans="5:14" x14ac:dyDescent="0.15">
      <c r="E487" s="64"/>
      <c r="F487" s="64"/>
      <c r="K487" s="54"/>
      <c r="L487" s="54"/>
      <c r="M487" s="60"/>
      <c r="N487" s="4"/>
    </row>
    <row r="488" spans="5:14" x14ac:dyDescent="0.15">
      <c r="E488" s="64"/>
      <c r="F488" s="64"/>
      <c r="K488" s="54"/>
      <c r="L488" s="54"/>
      <c r="M488" s="60"/>
      <c r="N488" s="4"/>
    </row>
    <row r="489" spans="5:14" x14ac:dyDescent="0.15">
      <c r="E489" s="64"/>
      <c r="F489" s="64"/>
      <c r="K489" s="54"/>
      <c r="L489" s="54"/>
      <c r="M489" s="60"/>
      <c r="N489" s="4"/>
    </row>
    <row r="490" spans="5:14" x14ac:dyDescent="0.15">
      <c r="E490" s="64"/>
      <c r="F490" s="64"/>
      <c r="K490" s="54"/>
      <c r="L490" s="54"/>
      <c r="M490" s="60"/>
      <c r="N490" s="4"/>
    </row>
    <row r="491" spans="5:14" x14ac:dyDescent="0.15">
      <c r="E491" s="64"/>
      <c r="F491" s="64"/>
      <c r="K491" s="54"/>
      <c r="L491" s="54"/>
      <c r="M491" s="60"/>
      <c r="N491" s="4"/>
    </row>
    <row r="492" spans="5:14" x14ac:dyDescent="0.15">
      <c r="E492" s="64"/>
      <c r="F492" s="64"/>
      <c r="K492" s="54"/>
      <c r="L492" s="54"/>
      <c r="M492" s="60"/>
      <c r="N492" s="4"/>
    </row>
    <row r="493" spans="5:14" x14ac:dyDescent="0.15">
      <c r="E493" s="64"/>
      <c r="F493" s="64"/>
      <c r="K493" s="54"/>
      <c r="L493" s="54"/>
      <c r="M493" s="60"/>
      <c r="N493" s="4"/>
    </row>
    <row r="494" spans="5:14" x14ac:dyDescent="0.15">
      <c r="E494" s="64"/>
      <c r="F494" s="64"/>
      <c r="K494" s="54"/>
      <c r="L494" s="54"/>
      <c r="M494" s="60"/>
      <c r="N494" s="4"/>
    </row>
    <row r="495" spans="5:14" x14ac:dyDescent="0.15">
      <c r="E495" s="64"/>
      <c r="F495" s="64"/>
      <c r="K495" s="54"/>
      <c r="L495" s="54"/>
      <c r="M495" s="60"/>
      <c r="N495" s="4"/>
    </row>
    <row r="496" spans="5:14" x14ac:dyDescent="0.15">
      <c r="E496" s="64"/>
      <c r="F496" s="64"/>
      <c r="K496" s="54"/>
      <c r="L496" s="54"/>
      <c r="M496" s="60"/>
      <c r="N496" s="4"/>
    </row>
    <row r="497" spans="5:14" x14ac:dyDescent="0.15">
      <c r="E497" s="64"/>
      <c r="F497" s="64"/>
      <c r="K497" s="54"/>
      <c r="L497" s="54"/>
      <c r="M497" s="60"/>
      <c r="N497" s="4"/>
    </row>
    <row r="498" spans="5:14" x14ac:dyDescent="0.15">
      <c r="E498" s="64"/>
      <c r="F498" s="64"/>
      <c r="K498" s="54"/>
      <c r="L498" s="54"/>
      <c r="M498" s="60"/>
      <c r="N498" s="4"/>
    </row>
    <row r="499" spans="5:14" x14ac:dyDescent="0.15">
      <c r="E499" s="64"/>
      <c r="F499" s="64"/>
      <c r="K499" s="54"/>
      <c r="L499" s="54"/>
      <c r="M499" s="60"/>
      <c r="N499" s="4"/>
    </row>
    <row r="500" spans="5:14" x14ac:dyDescent="0.15">
      <c r="E500" s="64"/>
      <c r="F500" s="64"/>
      <c r="K500" s="54"/>
      <c r="L500" s="54"/>
      <c r="M500" s="60"/>
      <c r="N500" s="4"/>
    </row>
    <row r="501" spans="5:14" x14ac:dyDescent="0.15">
      <c r="E501" s="64"/>
      <c r="F501" s="64"/>
      <c r="K501" s="54"/>
      <c r="L501" s="54"/>
      <c r="M501" s="60"/>
      <c r="N501" s="4"/>
    </row>
    <row r="502" spans="5:14" x14ac:dyDescent="0.15">
      <c r="E502" s="64"/>
      <c r="F502" s="64"/>
      <c r="K502" s="54"/>
      <c r="L502" s="54"/>
      <c r="M502" s="60"/>
      <c r="N502" s="4"/>
    </row>
    <row r="503" spans="5:14" x14ac:dyDescent="0.15">
      <c r="E503" s="64"/>
      <c r="F503" s="64"/>
      <c r="K503" s="54"/>
      <c r="L503" s="54"/>
      <c r="M503" s="60"/>
      <c r="N503" s="4"/>
    </row>
    <row r="504" spans="5:14" x14ac:dyDescent="0.15">
      <c r="E504" s="64"/>
      <c r="F504" s="64"/>
      <c r="K504" s="54"/>
      <c r="L504" s="54"/>
      <c r="M504" s="60"/>
      <c r="N504" s="4"/>
    </row>
    <row r="505" spans="5:14" x14ac:dyDescent="0.15">
      <c r="E505" s="64"/>
      <c r="F505" s="64"/>
      <c r="K505" s="54"/>
      <c r="L505" s="54"/>
      <c r="M505" s="60"/>
      <c r="N505" s="4"/>
    </row>
    <row r="506" spans="5:14" x14ac:dyDescent="0.15">
      <c r="E506" s="64"/>
      <c r="F506" s="64"/>
      <c r="K506" s="54"/>
      <c r="L506" s="54"/>
      <c r="M506" s="60"/>
      <c r="N506" s="4"/>
    </row>
    <row r="507" spans="5:14" x14ac:dyDescent="0.15">
      <c r="E507" s="64"/>
      <c r="F507" s="64"/>
      <c r="K507" s="54"/>
      <c r="L507" s="54"/>
      <c r="M507" s="60"/>
      <c r="N507" s="4"/>
    </row>
    <row r="508" spans="5:14" x14ac:dyDescent="0.15">
      <c r="E508" s="64"/>
      <c r="F508" s="64"/>
      <c r="K508" s="54"/>
      <c r="L508" s="54"/>
      <c r="M508" s="60"/>
      <c r="N508" s="4"/>
    </row>
    <row r="509" spans="5:14" x14ac:dyDescent="0.15">
      <c r="E509" s="64"/>
      <c r="F509" s="64"/>
      <c r="K509" s="54"/>
      <c r="L509" s="54"/>
      <c r="M509" s="60"/>
      <c r="N509" s="4"/>
    </row>
    <row r="510" spans="5:14" x14ac:dyDescent="0.15">
      <c r="E510" s="64"/>
      <c r="F510" s="64"/>
      <c r="K510" s="54"/>
      <c r="L510" s="54"/>
      <c r="M510" s="60"/>
      <c r="N510" s="4"/>
    </row>
    <row r="511" spans="5:14" x14ac:dyDescent="0.15">
      <c r="E511" s="64"/>
      <c r="F511" s="64"/>
      <c r="K511" s="54"/>
      <c r="L511" s="54"/>
      <c r="M511" s="60"/>
      <c r="N511" s="4"/>
    </row>
    <row r="512" spans="5:14" x14ac:dyDescent="0.15">
      <c r="E512" s="64"/>
      <c r="F512" s="64"/>
      <c r="K512" s="54"/>
      <c r="L512" s="54"/>
      <c r="M512" s="60"/>
      <c r="N512" s="4"/>
    </row>
    <row r="513" spans="5:14" x14ac:dyDescent="0.15">
      <c r="E513" s="64"/>
      <c r="F513" s="64"/>
      <c r="K513" s="54"/>
      <c r="L513" s="54"/>
      <c r="M513" s="60"/>
      <c r="N513" s="4"/>
    </row>
    <row r="514" spans="5:14" x14ac:dyDescent="0.15">
      <c r="E514" s="64"/>
      <c r="F514" s="64"/>
      <c r="K514" s="54"/>
      <c r="L514" s="54"/>
      <c r="M514" s="60"/>
      <c r="N514" s="4"/>
    </row>
    <row r="515" spans="5:14" x14ac:dyDescent="0.15">
      <c r="E515" s="64"/>
      <c r="F515" s="64"/>
      <c r="K515" s="54"/>
      <c r="L515" s="54"/>
      <c r="M515" s="60"/>
      <c r="N515" s="4"/>
    </row>
    <row r="516" spans="5:14" x14ac:dyDescent="0.15">
      <c r="E516" s="64"/>
      <c r="F516" s="64"/>
      <c r="K516" s="54"/>
      <c r="L516" s="54"/>
      <c r="M516" s="60"/>
      <c r="N516" s="4"/>
    </row>
    <row r="517" spans="5:14" x14ac:dyDescent="0.15">
      <c r="E517" s="64"/>
      <c r="F517" s="64"/>
      <c r="K517" s="54"/>
      <c r="L517" s="54"/>
      <c r="M517" s="60"/>
      <c r="N517" s="4"/>
    </row>
    <row r="518" spans="5:14" x14ac:dyDescent="0.15">
      <c r="E518" s="64"/>
      <c r="F518" s="64"/>
      <c r="K518" s="54"/>
      <c r="L518" s="54"/>
      <c r="M518" s="60"/>
      <c r="N518" s="4"/>
    </row>
    <row r="519" spans="5:14" x14ac:dyDescent="0.15">
      <c r="E519" s="64"/>
      <c r="F519" s="64"/>
      <c r="K519" s="54"/>
      <c r="L519" s="54"/>
      <c r="M519" s="60"/>
      <c r="N519" s="4"/>
    </row>
    <row r="520" spans="5:14" x14ac:dyDescent="0.15">
      <c r="E520" s="64"/>
      <c r="F520" s="64"/>
      <c r="K520" s="54"/>
      <c r="L520" s="54"/>
      <c r="M520" s="60"/>
      <c r="N520" s="4"/>
    </row>
    <row r="521" spans="5:14" x14ac:dyDescent="0.15">
      <c r="E521" s="64"/>
      <c r="F521" s="64"/>
      <c r="K521" s="54"/>
      <c r="L521" s="54"/>
      <c r="M521" s="60"/>
      <c r="N521" s="4"/>
    </row>
    <row r="522" spans="5:14" x14ac:dyDescent="0.15">
      <c r="E522" s="64"/>
      <c r="F522" s="64"/>
      <c r="K522" s="54"/>
      <c r="L522" s="54"/>
      <c r="M522" s="60"/>
      <c r="N522" s="4"/>
    </row>
    <row r="523" spans="5:14" x14ac:dyDescent="0.15">
      <c r="E523" s="64"/>
      <c r="F523" s="64"/>
      <c r="K523" s="54"/>
      <c r="L523" s="54"/>
      <c r="M523" s="60"/>
      <c r="N523" s="4"/>
    </row>
    <row r="524" spans="5:14" x14ac:dyDescent="0.15">
      <c r="E524" s="64"/>
      <c r="F524" s="64"/>
      <c r="K524" s="54"/>
      <c r="L524" s="54"/>
      <c r="M524" s="60"/>
      <c r="N524" s="4"/>
    </row>
    <row r="525" spans="5:14" x14ac:dyDescent="0.15">
      <c r="E525" s="64"/>
      <c r="F525" s="64"/>
      <c r="K525" s="54"/>
      <c r="L525" s="54"/>
      <c r="M525" s="60"/>
      <c r="N525" s="4"/>
    </row>
    <row r="526" spans="5:14" x14ac:dyDescent="0.15">
      <c r="E526" s="64"/>
      <c r="F526" s="64"/>
      <c r="K526" s="54"/>
      <c r="L526" s="54"/>
      <c r="M526" s="60"/>
      <c r="N526" s="4"/>
    </row>
    <row r="527" spans="5:14" x14ac:dyDescent="0.15">
      <c r="E527" s="64"/>
      <c r="F527" s="64"/>
      <c r="K527" s="54"/>
      <c r="L527" s="54"/>
      <c r="M527" s="60"/>
      <c r="N527" s="4"/>
    </row>
    <row r="528" spans="5:14" x14ac:dyDescent="0.15">
      <c r="E528" s="64"/>
      <c r="F528" s="64"/>
      <c r="K528" s="54"/>
      <c r="L528" s="54"/>
      <c r="M528" s="60"/>
      <c r="N528" s="4"/>
    </row>
    <row r="529" spans="5:14" x14ac:dyDescent="0.15">
      <c r="E529" s="64"/>
      <c r="F529" s="64"/>
      <c r="K529" s="54"/>
      <c r="L529" s="54"/>
      <c r="M529" s="60"/>
      <c r="N529" s="4"/>
    </row>
    <row r="530" spans="5:14" x14ac:dyDescent="0.15">
      <c r="E530" s="64"/>
      <c r="F530" s="64"/>
      <c r="K530" s="54"/>
      <c r="L530" s="54"/>
      <c r="M530" s="60"/>
      <c r="N530" s="4"/>
    </row>
    <row r="531" spans="5:14" x14ac:dyDescent="0.15">
      <c r="E531" s="64"/>
      <c r="F531" s="64"/>
      <c r="K531" s="54"/>
      <c r="L531" s="54"/>
      <c r="M531" s="60"/>
      <c r="N531" s="4"/>
    </row>
    <row r="532" spans="5:14" x14ac:dyDescent="0.15">
      <c r="E532" s="64"/>
      <c r="F532" s="64"/>
      <c r="K532" s="54"/>
      <c r="L532" s="54"/>
      <c r="M532" s="60"/>
      <c r="N532" s="4"/>
    </row>
    <row r="533" spans="5:14" x14ac:dyDescent="0.15">
      <c r="E533" s="64"/>
      <c r="F533" s="64"/>
      <c r="K533" s="54"/>
      <c r="L533" s="54"/>
      <c r="M533" s="60"/>
      <c r="N533" s="4"/>
    </row>
    <row r="534" spans="5:14" x14ac:dyDescent="0.15">
      <c r="E534" s="64"/>
      <c r="F534" s="64"/>
      <c r="K534" s="54"/>
      <c r="L534" s="54"/>
      <c r="M534" s="60"/>
      <c r="N534" s="4"/>
    </row>
    <row r="535" spans="5:14" x14ac:dyDescent="0.15">
      <c r="E535" s="64"/>
      <c r="F535" s="64"/>
      <c r="K535" s="54"/>
      <c r="L535" s="54"/>
      <c r="M535" s="60"/>
      <c r="N535" s="4"/>
    </row>
    <row r="536" spans="5:14" x14ac:dyDescent="0.15">
      <c r="E536" s="64"/>
      <c r="F536" s="64"/>
      <c r="K536" s="54"/>
      <c r="L536" s="54"/>
      <c r="M536" s="60"/>
      <c r="N536" s="4"/>
    </row>
    <row r="537" spans="5:14" x14ac:dyDescent="0.15">
      <c r="E537" s="64"/>
      <c r="F537" s="64"/>
      <c r="K537" s="54"/>
      <c r="L537" s="54"/>
      <c r="M537" s="60"/>
      <c r="N537" s="4"/>
    </row>
    <row r="538" spans="5:14" x14ac:dyDescent="0.15">
      <c r="E538" s="64"/>
      <c r="F538" s="64"/>
      <c r="K538" s="54"/>
      <c r="L538" s="54"/>
      <c r="M538" s="60"/>
      <c r="N538" s="4"/>
    </row>
    <row r="539" spans="5:14" x14ac:dyDescent="0.15">
      <c r="E539" s="64"/>
      <c r="F539" s="64"/>
      <c r="K539" s="54"/>
      <c r="L539" s="54"/>
      <c r="M539" s="60"/>
      <c r="N539" s="4"/>
    </row>
    <row r="540" spans="5:14" x14ac:dyDescent="0.15">
      <c r="E540" s="64"/>
      <c r="F540" s="64"/>
      <c r="K540" s="54"/>
      <c r="L540" s="54"/>
      <c r="M540" s="60"/>
      <c r="N540" s="4"/>
    </row>
    <row r="541" spans="5:14" x14ac:dyDescent="0.15">
      <c r="E541" s="64"/>
      <c r="F541" s="64"/>
      <c r="K541" s="54"/>
      <c r="L541" s="54"/>
      <c r="M541" s="60"/>
      <c r="N541" s="4"/>
    </row>
    <row r="542" spans="5:14" x14ac:dyDescent="0.15">
      <c r="E542" s="64"/>
      <c r="F542" s="64"/>
      <c r="K542" s="54"/>
      <c r="L542" s="54"/>
      <c r="M542" s="60"/>
      <c r="N542" s="4"/>
    </row>
    <row r="543" spans="5:14" x14ac:dyDescent="0.15">
      <c r="E543" s="64"/>
      <c r="F543" s="64"/>
      <c r="K543" s="54"/>
      <c r="L543" s="54"/>
      <c r="M543" s="60"/>
      <c r="N543" s="4"/>
    </row>
    <row r="544" spans="5:14" x14ac:dyDescent="0.15">
      <c r="E544" s="64"/>
      <c r="F544" s="64"/>
      <c r="K544" s="54"/>
      <c r="L544" s="54"/>
      <c r="M544" s="60"/>
      <c r="N544" s="4"/>
    </row>
    <row r="545" spans="5:14" x14ac:dyDescent="0.15">
      <c r="E545" s="64"/>
      <c r="F545" s="64"/>
      <c r="K545" s="54"/>
      <c r="L545" s="54"/>
      <c r="M545" s="60"/>
      <c r="N545" s="4"/>
    </row>
    <row r="546" spans="5:14" x14ac:dyDescent="0.15">
      <c r="E546" s="64"/>
      <c r="F546" s="64"/>
      <c r="K546" s="54"/>
      <c r="L546" s="54"/>
      <c r="M546" s="60"/>
      <c r="N546" s="4"/>
    </row>
    <row r="547" spans="5:14" x14ac:dyDescent="0.15">
      <c r="E547" s="64"/>
      <c r="F547" s="64"/>
      <c r="K547" s="54"/>
      <c r="L547" s="54"/>
      <c r="M547" s="60"/>
      <c r="N547" s="4"/>
    </row>
    <row r="548" spans="5:14" x14ac:dyDescent="0.15">
      <c r="E548" s="64"/>
      <c r="F548" s="64"/>
      <c r="K548" s="54"/>
      <c r="L548" s="54"/>
      <c r="M548" s="60"/>
      <c r="N548" s="4"/>
    </row>
    <row r="549" spans="5:14" x14ac:dyDescent="0.15">
      <c r="E549" s="64"/>
      <c r="F549" s="64"/>
      <c r="K549" s="54"/>
      <c r="L549" s="54"/>
      <c r="M549" s="60"/>
      <c r="N549" s="4"/>
    </row>
    <row r="550" spans="5:14" x14ac:dyDescent="0.15">
      <c r="E550" s="64"/>
      <c r="F550" s="64"/>
      <c r="K550" s="54"/>
      <c r="L550" s="54"/>
      <c r="M550" s="60"/>
      <c r="N550" s="4"/>
    </row>
    <row r="551" spans="5:14" x14ac:dyDescent="0.15">
      <c r="E551" s="64"/>
      <c r="F551" s="64"/>
      <c r="K551" s="54"/>
      <c r="L551" s="54"/>
      <c r="M551" s="60"/>
      <c r="N551" s="4"/>
    </row>
    <row r="552" spans="5:14" x14ac:dyDescent="0.15">
      <c r="E552" s="64"/>
      <c r="F552" s="64"/>
      <c r="K552" s="54"/>
      <c r="L552" s="54"/>
      <c r="M552" s="60"/>
      <c r="N552" s="4"/>
    </row>
    <row r="553" spans="5:14" x14ac:dyDescent="0.15">
      <c r="E553" s="64"/>
      <c r="F553" s="64"/>
      <c r="K553" s="54"/>
      <c r="L553" s="54"/>
      <c r="M553" s="60"/>
      <c r="N553" s="4"/>
    </row>
    <row r="554" spans="5:14" x14ac:dyDescent="0.15">
      <c r="E554" s="64"/>
      <c r="F554" s="64"/>
      <c r="K554" s="54"/>
      <c r="L554" s="54"/>
      <c r="M554" s="60"/>
      <c r="N554" s="4"/>
    </row>
    <row r="555" spans="5:14" x14ac:dyDescent="0.15">
      <c r="E555" s="64"/>
      <c r="F555" s="64"/>
      <c r="K555" s="54"/>
      <c r="L555" s="54"/>
      <c r="M555" s="60"/>
      <c r="N555" s="4"/>
    </row>
    <row r="556" spans="5:14" x14ac:dyDescent="0.15">
      <c r="E556" s="64"/>
      <c r="F556" s="64"/>
      <c r="K556" s="54"/>
      <c r="L556" s="54"/>
      <c r="M556" s="60"/>
      <c r="N556" s="4"/>
    </row>
    <row r="557" spans="5:14" x14ac:dyDescent="0.15">
      <c r="E557" s="64"/>
      <c r="F557" s="64"/>
      <c r="K557" s="54"/>
      <c r="L557" s="54"/>
      <c r="M557" s="60"/>
      <c r="N557" s="4"/>
    </row>
    <row r="558" spans="5:14" x14ac:dyDescent="0.15">
      <c r="E558" s="64"/>
      <c r="F558" s="64"/>
      <c r="K558" s="54"/>
      <c r="L558" s="54"/>
      <c r="M558" s="60"/>
      <c r="N558" s="4"/>
    </row>
    <row r="559" spans="5:14" x14ac:dyDescent="0.15">
      <c r="E559" s="64"/>
      <c r="F559" s="64"/>
      <c r="K559" s="54"/>
      <c r="L559" s="54"/>
      <c r="M559" s="60"/>
      <c r="N559" s="4"/>
    </row>
    <row r="560" spans="5:14" x14ac:dyDescent="0.15">
      <c r="E560" s="64"/>
      <c r="F560" s="64"/>
      <c r="K560" s="54"/>
      <c r="L560" s="54"/>
      <c r="M560" s="60"/>
      <c r="N560" s="4"/>
    </row>
    <row r="561" spans="5:14" x14ac:dyDescent="0.15">
      <c r="E561" s="64"/>
      <c r="F561" s="64"/>
      <c r="K561" s="54"/>
      <c r="L561" s="54"/>
      <c r="M561" s="60"/>
      <c r="N561" s="4"/>
    </row>
    <row r="562" spans="5:14" x14ac:dyDescent="0.15">
      <c r="E562" s="64"/>
      <c r="F562" s="64"/>
      <c r="K562" s="54"/>
      <c r="L562" s="54"/>
      <c r="M562" s="60"/>
      <c r="N562" s="4"/>
    </row>
    <row r="563" spans="5:14" x14ac:dyDescent="0.15">
      <c r="E563" s="64"/>
      <c r="F563" s="64"/>
      <c r="K563" s="54"/>
      <c r="L563" s="54"/>
      <c r="M563" s="60"/>
      <c r="N563" s="4"/>
    </row>
    <row r="564" spans="5:14" x14ac:dyDescent="0.15">
      <c r="E564" s="64"/>
      <c r="F564" s="64"/>
      <c r="K564" s="54"/>
      <c r="L564" s="54"/>
      <c r="M564" s="60"/>
      <c r="N564" s="4"/>
    </row>
    <row r="565" spans="5:14" x14ac:dyDescent="0.15">
      <c r="E565" s="64"/>
      <c r="F565" s="64"/>
      <c r="K565" s="54"/>
      <c r="L565" s="54"/>
      <c r="M565" s="60"/>
      <c r="N565" s="4"/>
    </row>
    <row r="566" spans="5:14" x14ac:dyDescent="0.15">
      <c r="E566" s="64"/>
      <c r="F566" s="64"/>
      <c r="K566" s="54"/>
      <c r="L566" s="54"/>
      <c r="M566" s="60"/>
      <c r="N566" s="4"/>
    </row>
    <row r="567" spans="5:14" x14ac:dyDescent="0.15">
      <c r="E567" s="64"/>
      <c r="F567" s="64"/>
      <c r="K567" s="54"/>
      <c r="L567" s="54"/>
      <c r="M567" s="60"/>
      <c r="N567" s="4"/>
    </row>
    <row r="568" spans="5:14" x14ac:dyDescent="0.15">
      <c r="E568" s="64"/>
      <c r="F568" s="64"/>
      <c r="K568" s="54"/>
      <c r="L568" s="54"/>
      <c r="M568" s="60"/>
      <c r="N568" s="4"/>
    </row>
    <row r="569" spans="5:14" x14ac:dyDescent="0.15">
      <c r="E569" s="64"/>
      <c r="F569" s="64"/>
      <c r="K569" s="54"/>
      <c r="L569" s="54"/>
      <c r="M569" s="60"/>
      <c r="N569" s="4"/>
    </row>
    <row r="570" spans="5:14" x14ac:dyDescent="0.15">
      <c r="E570" s="64"/>
      <c r="F570" s="64"/>
      <c r="K570" s="54"/>
      <c r="L570" s="54"/>
      <c r="M570" s="60"/>
      <c r="N570" s="4"/>
    </row>
    <row r="571" spans="5:14" x14ac:dyDescent="0.15">
      <c r="E571" s="64"/>
      <c r="F571" s="64"/>
      <c r="K571" s="54"/>
      <c r="L571" s="54"/>
      <c r="M571" s="60"/>
      <c r="N571" s="4"/>
    </row>
    <row r="572" spans="5:14" x14ac:dyDescent="0.15">
      <c r="E572" s="64"/>
      <c r="F572" s="64"/>
      <c r="K572" s="54"/>
      <c r="L572" s="54"/>
      <c r="M572" s="60"/>
      <c r="N572" s="4"/>
    </row>
    <row r="573" spans="5:14" x14ac:dyDescent="0.15">
      <c r="E573" s="64"/>
      <c r="F573" s="64"/>
      <c r="K573" s="54"/>
      <c r="L573" s="54"/>
      <c r="M573" s="60"/>
      <c r="N573" s="4"/>
    </row>
    <row r="574" spans="5:14" x14ac:dyDescent="0.15">
      <c r="E574" s="64"/>
      <c r="F574" s="64"/>
      <c r="K574" s="54"/>
      <c r="L574" s="54"/>
      <c r="M574" s="60"/>
      <c r="N574" s="4"/>
    </row>
    <row r="575" spans="5:14" x14ac:dyDescent="0.15">
      <c r="E575" s="64"/>
      <c r="F575" s="64"/>
      <c r="K575" s="54"/>
      <c r="L575" s="54"/>
      <c r="M575" s="60"/>
      <c r="N575" s="4"/>
    </row>
    <row r="576" spans="5:14" x14ac:dyDescent="0.15">
      <c r="E576" s="64"/>
      <c r="F576" s="64"/>
      <c r="K576" s="54"/>
      <c r="L576" s="54"/>
      <c r="M576" s="60"/>
      <c r="N576" s="4"/>
    </row>
    <row r="577" spans="5:14" x14ac:dyDescent="0.15">
      <c r="E577" s="64"/>
      <c r="F577" s="64"/>
      <c r="K577" s="54"/>
      <c r="L577" s="54"/>
      <c r="M577" s="60"/>
      <c r="N577" s="4"/>
    </row>
    <row r="578" spans="5:14" x14ac:dyDescent="0.15">
      <c r="E578" s="64"/>
      <c r="F578" s="64"/>
      <c r="K578" s="54"/>
      <c r="L578" s="54"/>
      <c r="M578" s="60"/>
      <c r="N578" s="4"/>
    </row>
    <row r="579" spans="5:14" x14ac:dyDescent="0.15">
      <c r="E579" s="64"/>
      <c r="F579" s="64"/>
      <c r="K579" s="54"/>
      <c r="L579" s="54"/>
      <c r="M579" s="60"/>
      <c r="N579" s="4"/>
    </row>
    <row r="580" spans="5:14" x14ac:dyDescent="0.15">
      <c r="E580" s="64"/>
      <c r="F580" s="64"/>
      <c r="K580" s="54"/>
      <c r="L580" s="54"/>
      <c r="M580" s="60"/>
      <c r="N580" s="4"/>
    </row>
    <row r="581" spans="5:14" x14ac:dyDescent="0.15">
      <c r="E581" s="64"/>
      <c r="F581" s="64"/>
      <c r="K581" s="54"/>
      <c r="L581" s="54"/>
      <c r="M581" s="60"/>
      <c r="N581" s="4"/>
    </row>
    <row r="582" spans="5:14" x14ac:dyDescent="0.15">
      <c r="E582" s="64"/>
      <c r="F582" s="64"/>
      <c r="K582" s="54"/>
      <c r="L582" s="54"/>
      <c r="M582" s="60"/>
      <c r="N582" s="4"/>
    </row>
    <row r="583" spans="5:14" x14ac:dyDescent="0.15">
      <c r="E583" s="64"/>
      <c r="F583" s="64"/>
      <c r="K583" s="54"/>
      <c r="L583" s="54"/>
      <c r="M583" s="60"/>
      <c r="N583" s="4"/>
    </row>
    <row r="584" spans="5:14" x14ac:dyDescent="0.15">
      <c r="E584" s="64"/>
      <c r="F584" s="64"/>
      <c r="K584" s="54"/>
      <c r="L584" s="54"/>
      <c r="M584" s="60"/>
      <c r="N584" s="4"/>
    </row>
    <row r="585" spans="5:14" x14ac:dyDescent="0.15">
      <c r="E585" s="64"/>
      <c r="F585" s="64"/>
      <c r="K585" s="54"/>
      <c r="L585" s="54"/>
      <c r="M585" s="60"/>
      <c r="N585" s="4"/>
    </row>
    <row r="586" spans="5:14" x14ac:dyDescent="0.15">
      <c r="E586" s="64"/>
      <c r="F586" s="64"/>
      <c r="K586" s="54"/>
      <c r="L586" s="54"/>
      <c r="M586" s="60"/>
      <c r="N586" s="4"/>
    </row>
    <row r="587" spans="5:14" x14ac:dyDescent="0.15">
      <c r="E587" s="64"/>
      <c r="F587" s="64"/>
      <c r="K587" s="54"/>
      <c r="L587" s="54"/>
      <c r="M587" s="60"/>
      <c r="N587" s="4"/>
    </row>
    <row r="588" spans="5:14" x14ac:dyDescent="0.15">
      <c r="E588" s="64"/>
      <c r="F588" s="64"/>
      <c r="K588" s="54"/>
      <c r="L588" s="54"/>
      <c r="M588" s="60"/>
      <c r="N588" s="4"/>
    </row>
    <row r="589" spans="5:14" x14ac:dyDescent="0.15">
      <c r="E589" s="64"/>
      <c r="F589" s="64"/>
      <c r="K589" s="54"/>
      <c r="L589" s="54"/>
      <c r="M589" s="60"/>
      <c r="N589" s="4"/>
    </row>
    <row r="590" spans="5:14" x14ac:dyDescent="0.15">
      <c r="E590" s="64"/>
      <c r="F590" s="64"/>
      <c r="K590" s="54"/>
      <c r="L590" s="54"/>
      <c r="M590" s="60"/>
      <c r="N590" s="4"/>
    </row>
    <row r="591" spans="5:14" x14ac:dyDescent="0.15">
      <c r="E591" s="64"/>
      <c r="F591" s="64"/>
      <c r="K591" s="54"/>
      <c r="L591" s="54"/>
      <c r="M591" s="60"/>
      <c r="N591" s="4"/>
    </row>
    <row r="592" spans="5:14" x14ac:dyDescent="0.15">
      <c r="E592" s="64"/>
      <c r="F592" s="64"/>
      <c r="K592" s="54"/>
      <c r="L592" s="54"/>
      <c r="M592" s="60"/>
      <c r="N592" s="4"/>
    </row>
    <row r="593" spans="5:14" x14ac:dyDescent="0.15">
      <c r="E593" s="64"/>
      <c r="F593" s="64"/>
      <c r="K593" s="54"/>
      <c r="L593" s="54"/>
      <c r="M593" s="60"/>
      <c r="N593" s="4"/>
    </row>
    <row r="594" spans="5:14" x14ac:dyDescent="0.15">
      <c r="E594" s="64"/>
      <c r="F594" s="64"/>
      <c r="K594" s="54"/>
      <c r="L594" s="54"/>
      <c r="M594" s="60"/>
      <c r="N594" s="4"/>
    </row>
    <row r="595" spans="5:14" x14ac:dyDescent="0.15">
      <c r="E595" s="64"/>
      <c r="F595" s="64"/>
      <c r="K595" s="54"/>
      <c r="L595" s="54"/>
      <c r="M595" s="60"/>
      <c r="N595" s="4"/>
    </row>
    <row r="596" spans="5:14" x14ac:dyDescent="0.15">
      <c r="E596" s="64"/>
      <c r="F596" s="64"/>
      <c r="K596" s="54"/>
      <c r="L596" s="54"/>
      <c r="M596" s="60"/>
      <c r="N596" s="4"/>
    </row>
    <row r="597" spans="5:14" x14ac:dyDescent="0.15">
      <c r="E597" s="64"/>
      <c r="F597" s="64"/>
      <c r="K597" s="54"/>
      <c r="L597" s="54"/>
      <c r="M597" s="60"/>
      <c r="N597" s="4"/>
    </row>
    <row r="598" spans="5:14" x14ac:dyDescent="0.15">
      <c r="E598" s="64"/>
      <c r="F598" s="64"/>
      <c r="K598" s="54"/>
      <c r="L598" s="54"/>
      <c r="M598" s="60"/>
      <c r="N598" s="4"/>
    </row>
    <row r="599" spans="5:14" x14ac:dyDescent="0.15">
      <c r="E599" s="64"/>
      <c r="F599" s="64"/>
      <c r="K599" s="54"/>
      <c r="L599" s="54"/>
      <c r="M599" s="60"/>
      <c r="N599" s="4"/>
    </row>
    <row r="600" spans="5:14" x14ac:dyDescent="0.15">
      <c r="E600" s="64"/>
      <c r="F600" s="64"/>
      <c r="K600" s="54"/>
      <c r="L600" s="54"/>
      <c r="M600" s="60"/>
      <c r="N600" s="4"/>
    </row>
    <row r="601" spans="5:14" x14ac:dyDescent="0.15">
      <c r="E601" s="64"/>
      <c r="F601" s="64"/>
      <c r="K601" s="54"/>
      <c r="L601" s="54"/>
      <c r="M601" s="60"/>
      <c r="N601" s="4"/>
    </row>
    <row r="602" spans="5:14" x14ac:dyDescent="0.15">
      <c r="E602" s="64"/>
      <c r="F602" s="64"/>
      <c r="K602" s="54"/>
      <c r="L602" s="54"/>
      <c r="M602" s="60"/>
      <c r="N602" s="4"/>
    </row>
    <row r="603" spans="5:14" x14ac:dyDescent="0.15">
      <c r="E603" s="64"/>
      <c r="F603" s="64"/>
      <c r="K603" s="54"/>
      <c r="L603" s="54"/>
      <c r="M603" s="60"/>
      <c r="N603" s="4"/>
    </row>
    <row r="604" spans="5:14" x14ac:dyDescent="0.15">
      <c r="E604" s="64"/>
      <c r="F604" s="64"/>
      <c r="K604" s="54"/>
      <c r="L604" s="54"/>
      <c r="M604" s="60"/>
      <c r="N604" s="4"/>
    </row>
    <row r="605" spans="5:14" x14ac:dyDescent="0.15">
      <c r="E605" s="64"/>
      <c r="F605" s="64"/>
      <c r="K605" s="54"/>
      <c r="L605" s="54"/>
      <c r="M605" s="60"/>
      <c r="N605" s="4"/>
    </row>
    <row r="606" spans="5:14" x14ac:dyDescent="0.15">
      <c r="E606" s="64"/>
      <c r="F606" s="64"/>
      <c r="K606" s="54"/>
      <c r="L606" s="54"/>
      <c r="M606" s="60"/>
      <c r="N606" s="4"/>
    </row>
    <row r="607" spans="5:14" x14ac:dyDescent="0.15">
      <c r="E607" s="64"/>
      <c r="F607" s="64"/>
      <c r="K607" s="54"/>
      <c r="L607" s="54"/>
      <c r="M607" s="60"/>
      <c r="N607" s="4"/>
    </row>
    <row r="608" spans="5:14" x14ac:dyDescent="0.15">
      <c r="E608" s="64"/>
      <c r="F608" s="64"/>
      <c r="K608" s="54"/>
      <c r="L608" s="54"/>
      <c r="M608" s="60"/>
      <c r="N608" s="4"/>
    </row>
    <row r="609" spans="5:14" x14ac:dyDescent="0.15">
      <c r="E609" s="64"/>
      <c r="F609" s="64"/>
      <c r="K609" s="54"/>
      <c r="L609" s="54"/>
      <c r="M609" s="60"/>
      <c r="N609" s="4"/>
    </row>
    <row r="610" spans="5:14" x14ac:dyDescent="0.15">
      <c r="E610" s="64"/>
      <c r="F610" s="64"/>
      <c r="K610" s="54"/>
      <c r="L610" s="54"/>
      <c r="M610" s="60"/>
      <c r="N610" s="4"/>
    </row>
    <row r="611" spans="5:14" x14ac:dyDescent="0.15">
      <c r="E611" s="64"/>
      <c r="F611" s="64"/>
      <c r="K611" s="54"/>
      <c r="L611" s="54"/>
      <c r="M611" s="60"/>
      <c r="N611" s="4"/>
    </row>
    <row r="612" spans="5:14" x14ac:dyDescent="0.15">
      <c r="E612" s="64"/>
      <c r="F612" s="64"/>
      <c r="K612" s="54"/>
      <c r="L612" s="54"/>
      <c r="M612" s="60"/>
      <c r="N612" s="4"/>
    </row>
    <row r="613" spans="5:14" x14ac:dyDescent="0.15">
      <c r="E613" s="64"/>
      <c r="F613" s="64"/>
      <c r="K613" s="54"/>
      <c r="L613" s="54"/>
      <c r="M613" s="60"/>
      <c r="N613" s="4"/>
    </row>
    <row r="614" spans="5:14" x14ac:dyDescent="0.15">
      <c r="E614" s="64"/>
      <c r="F614" s="64"/>
      <c r="K614" s="54"/>
      <c r="L614" s="54"/>
      <c r="M614" s="60"/>
      <c r="N614" s="4"/>
    </row>
    <row r="615" spans="5:14" x14ac:dyDescent="0.15">
      <c r="E615" s="64"/>
      <c r="F615" s="64"/>
      <c r="K615" s="54"/>
      <c r="L615" s="54"/>
      <c r="M615" s="60"/>
      <c r="N615" s="4"/>
    </row>
    <row r="616" spans="5:14" x14ac:dyDescent="0.15">
      <c r="E616" s="64"/>
      <c r="F616" s="64"/>
      <c r="K616" s="54"/>
      <c r="L616" s="54"/>
      <c r="M616" s="60"/>
      <c r="N616" s="4"/>
    </row>
    <row r="617" spans="5:14" x14ac:dyDescent="0.15">
      <c r="E617" s="64"/>
      <c r="F617" s="64"/>
      <c r="K617" s="54"/>
      <c r="L617" s="54"/>
      <c r="M617" s="60"/>
      <c r="N617" s="4"/>
    </row>
    <row r="618" spans="5:14" x14ac:dyDescent="0.15">
      <c r="E618" s="64"/>
      <c r="F618" s="64"/>
      <c r="K618" s="54"/>
      <c r="L618" s="54"/>
      <c r="M618" s="60"/>
      <c r="N618" s="4"/>
    </row>
    <row r="619" spans="5:14" x14ac:dyDescent="0.15">
      <c r="E619" s="64"/>
      <c r="F619" s="64"/>
      <c r="K619" s="54"/>
      <c r="L619" s="54"/>
      <c r="M619" s="60"/>
      <c r="N619" s="4"/>
    </row>
    <row r="620" spans="5:14" x14ac:dyDescent="0.15">
      <c r="E620" s="64"/>
      <c r="F620" s="64"/>
      <c r="K620" s="54"/>
      <c r="L620" s="54"/>
      <c r="M620" s="60"/>
      <c r="N620" s="4"/>
    </row>
    <row r="621" spans="5:14" x14ac:dyDescent="0.15">
      <c r="E621" s="64"/>
      <c r="F621" s="64"/>
      <c r="K621" s="54"/>
      <c r="L621" s="54"/>
      <c r="M621" s="60"/>
      <c r="N621" s="4"/>
    </row>
    <row r="622" spans="5:14" x14ac:dyDescent="0.15">
      <c r="E622" s="64"/>
      <c r="F622" s="64"/>
      <c r="K622" s="54"/>
      <c r="L622" s="54"/>
      <c r="M622" s="60"/>
      <c r="N622" s="4"/>
    </row>
    <row r="623" spans="5:14" x14ac:dyDescent="0.15">
      <c r="E623" s="64"/>
      <c r="F623" s="64"/>
      <c r="K623" s="54"/>
      <c r="L623" s="54"/>
      <c r="M623" s="60"/>
      <c r="N623" s="4"/>
    </row>
    <row r="624" spans="5:14" x14ac:dyDescent="0.15">
      <c r="E624" s="64"/>
      <c r="F624" s="64"/>
      <c r="K624" s="54"/>
      <c r="L624" s="54"/>
      <c r="M624" s="60"/>
      <c r="N624" s="4"/>
    </row>
    <row r="625" spans="5:14" x14ac:dyDescent="0.15">
      <c r="E625" s="64"/>
      <c r="F625" s="64"/>
      <c r="K625" s="54"/>
      <c r="L625" s="54"/>
      <c r="M625" s="60"/>
      <c r="N625" s="4"/>
    </row>
    <row r="626" spans="5:14" x14ac:dyDescent="0.15">
      <c r="E626" s="64"/>
      <c r="F626" s="64"/>
      <c r="K626" s="54"/>
      <c r="L626" s="54"/>
      <c r="M626" s="60"/>
      <c r="N626" s="4"/>
    </row>
    <row r="627" spans="5:14" x14ac:dyDescent="0.15">
      <c r="E627" s="64"/>
      <c r="F627" s="64"/>
      <c r="K627" s="54"/>
      <c r="L627" s="54"/>
      <c r="M627" s="60"/>
      <c r="N627" s="4"/>
    </row>
    <row r="628" spans="5:14" x14ac:dyDescent="0.15">
      <c r="E628" s="64"/>
      <c r="F628" s="64"/>
      <c r="K628" s="54"/>
      <c r="L628" s="54"/>
      <c r="M628" s="60"/>
      <c r="N628" s="4"/>
    </row>
    <row r="629" spans="5:14" x14ac:dyDescent="0.15">
      <c r="E629" s="64"/>
      <c r="F629" s="64"/>
      <c r="K629" s="54"/>
      <c r="L629" s="54"/>
      <c r="M629" s="60"/>
      <c r="N629" s="4"/>
    </row>
    <row r="630" spans="5:14" x14ac:dyDescent="0.15">
      <c r="E630" s="64"/>
      <c r="F630" s="64"/>
      <c r="K630" s="54"/>
      <c r="L630" s="54"/>
      <c r="M630" s="60"/>
      <c r="N630" s="4"/>
    </row>
    <row r="631" spans="5:14" x14ac:dyDescent="0.15">
      <c r="E631" s="64"/>
      <c r="F631" s="64"/>
      <c r="K631" s="54"/>
      <c r="L631" s="54"/>
      <c r="M631" s="60"/>
      <c r="N631" s="4"/>
    </row>
    <row r="632" spans="5:14" x14ac:dyDescent="0.15">
      <c r="E632" s="64"/>
      <c r="F632" s="64"/>
      <c r="K632" s="54"/>
      <c r="L632" s="54"/>
      <c r="M632" s="60"/>
      <c r="N632" s="4"/>
    </row>
    <row r="633" spans="5:14" x14ac:dyDescent="0.15">
      <c r="E633" s="64"/>
      <c r="F633" s="64"/>
      <c r="K633" s="54"/>
      <c r="L633" s="54"/>
      <c r="M633" s="60"/>
      <c r="N633" s="4"/>
    </row>
    <row r="634" spans="5:14" x14ac:dyDescent="0.15">
      <c r="E634" s="64"/>
      <c r="F634" s="64"/>
      <c r="K634" s="54"/>
      <c r="L634" s="54"/>
      <c r="M634" s="60"/>
      <c r="N634" s="4"/>
    </row>
    <row r="635" spans="5:14" x14ac:dyDescent="0.15">
      <c r="E635" s="64"/>
      <c r="F635" s="64"/>
      <c r="K635" s="54"/>
      <c r="L635" s="54"/>
      <c r="M635" s="60"/>
      <c r="N635" s="4"/>
    </row>
    <row r="636" spans="5:14" x14ac:dyDescent="0.15">
      <c r="E636" s="64"/>
      <c r="F636" s="64"/>
      <c r="K636" s="54"/>
      <c r="L636" s="54"/>
      <c r="M636" s="60"/>
      <c r="N636" s="4"/>
    </row>
    <row r="637" spans="5:14" x14ac:dyDescent="0.15">
      <c r="E637" s="64"/>
      <c r="F637" s="64"/>
      <c r="K637" s="54"/>
      <c r="L637" s="54"/>
      <c r="M637" s="60"/>
      <c r="N637" s="4"/>
    </row>
    <row r="638" spans="5:14" x14ac:dyDescent="0.15">
      <c r="E638" s="64"/>
      <c r="F638" s="64"/>
      <c r="K638" s="54"/>
      <c r="L638" s="54"/>
      <c r="M638" s="60"/>
      <c r="N638" s="4"/>
    </row>
    <row r="639" spans="5:14" x14ac:dyDescent="0.15">
      <c r="E639" s="64"/>
      <c r="F639" s="64"/>
      <c r="K639" s="54"/>
      <c r="L639" s="54"/>
      <c r="M639" s="60"/>
      <c r="N639" s="4"/>
    </row>
    <row r="640" spans="5:14" x14ac:dyDescent="0.15">
      <c r="E640" s="64"/>
      <c r="F640" s="64"/>
      <c r="K640" s="54"/>
      <c r="L640" s="54"/>
      <c r="M640" s="60"/>
      <c r="N640" s="4"/>
    </row>
    <row r="641" spans="5:14" x14ac:dyDescent="0.15">
      <c r="E641" s="64"/>
      <c r="F641" s="64"/>
      <c r="K641" s="54"/>
      <c r="L641" s="54"/>
      <c r="M641" s="60"/>
      <c r="N641" s="4"/>
    </row>
    <row r="642" spans="5:14" x14ac:dyDescent="0.15">
      <c r="E642" s="64"/>
      <c r="F642" s="64"/>
      <c r="K642" s="54"/>
      <c r="L642" s="54"/>
      <c r="M642" s="60"/>
      <c r="N642" s="4"/>
    </row>
    <row r="643" spans="5:14" x14ac:dyDescent="0.15">
      <c r="E643" s="64"/>
      <c r="F643" s="64"/>
      <c r="K643" s="54"/>
      <c r="L643" s="54"/>
      <c r="M643" s="60"/>
      <c r="N643" s="4"/>
    </row>
    <row r="644" spans="5:14" x14ac:dyDescent="0.15">
      <c r="E644" s="64"/>
      <c r="F644" s="64"/>
      <c r="K644" s="54"/>
      <c r="L644" s="54"/>
      <c r="M644" s="60"/>
      <c r="N644" s="4"/>
    </row>
    <row r="645" spans="5:14" x14ac:dyDescent="0.15">
      <c r="E645" s="64"/>
      <c r="F645" s="64"/>
      <c r="K645" s="54"/>
      <c r="L645" s="54"/>
      <c r="M645" s="60"/>
      <c r="N645" s="4"/>
    </row>
    <row r="646" spans="5:14" x14ac:dyDescent="0.15">
      <c r="E646" s="64"/>
      <c r="F646" s="64"/>
      <c r="K646" s="54"/>
      <c r="L646" s="54"/>
      <c r="M646" s="60"/>
      <c r="N646" s="4"/>
    </row>
    <row r="647" spans="5:14" x14ac:dyDescent="0.15">
      <c r="E647" s="64"/>
      <c r="F647" s="64"/>
      <c r="K647" s="54"/>
      <c r="L647" s="54"/>
      <c r="M647" s="60"/>
      <c r="N647" s="4"/>
    </row>
    <row r="648" spans="5:14" x14ac:dyDescent="0.15">
      <c r="E648" s="64"/>
      <c r="F648" s="64"/>
      <c r="K648" s="54"/>
      <c r="L648" s="54"/>
      <c r="M648" s="60"/>
      <c r="N648" s="4"/>
    </row>
    <row r="649" spans="5:14" x14ac:dyDescent="0.15">
      <c r="E649" s="64"/>
      <c r="F649" s="64"/>
      <c r="K649" s="54"/>
      <c r="L649" s="54"/>
      <c r="M649" s="60"/>
      <c r="N649" s="4"/>
    </row>
    <row r="650" spans="5:14" x14ac:dyDescent="0.15">
      <c r="E650" s="64"/>
      <c r="F650" s="64"/>
      <c r="K650" s="54"/>
      <c r="L650" s="54"/>
      <c r="M650" s="60"/>
      <c r="N650" s="4"/>
    </row>
    <row r="651" spans="5:14" x14ac:dyDescent="0.15">
      <c r="E651" s="64"/>
      <c r="F651" s="64"/>
      <c r="K651" s="54"/>
      <c r="L651" s="54"/>
      <c r="M651" s="60"/>
      <c r="N651" s="4"/>
    </row>
    <row r="652" spans="5:14" x14ac:dyDescent="0.15">
      <c r="E652" s="64"/>
      <c r="F652" s="64"/>
      <c r="K652" s="54"/>
      <c r="L652" s="54"/>
      <c r="M652" s="60"/>
      <c r="N652" s="4"/>
    </row>
    <row r="653" spans="5:14" x14ac:dyDescent="0.15">
      <c r="E653" s="64"/>
      <c r="F653" s="64"/>
      <c r="K653" s="54"/>
      <c r="L653" s="54"/>
      <c r="M653" s="60"/>
      <c r="N653" s="4"/>
    </row>
    <row r="654" spans="5:14" x14ac:dyDescent="0.15">
      <c r="E654" s="64"/>
      <c r="F654" s="64"/>
      <c r="K654" s="54"/>
      <c r="L654" s="54"/>
      <c r="M654" s="60"/>
      <c r="N654" s="4"/>
    </row>
    <row r="655" spans="5:14" x14ac:dyDescent="0.15">
      <c r="E655" s="64"/>
      <c r="F655" s="64"/>
      <c r="K655" s="54"/>
      <c r="L655" s="54"/>
      <c r="M655" s="60"/>
      <c r="N655" s="4"/>
    </row>
    <row r="656" spans="5:14" x14ac:dyDescent="0.15">
      <c r="E656" s="64"/>
      <c r="F656" s="64"/>
      <c r="K656" s="54"/>
      <c r="L656" s="54"/>
      <c r="M656" s="60"/>
      <c r="N656" s="4"/>
    </row>
    <row r="657" spans="5:14" x14ac:dyDescent="0.15">
      <c r="E657" s="64"/>
      <c r="F657" s="64"/>
      <c r="K657" s="54"/>
      <c r="L657" s="54"/>
      <c r="M657" s="60"/>
      <c r="N657" s="4"/>
    </row>
    <row r="658" spans="5:14" x14ac:dyDescent="0.15">
      <c r="E658" s="64"/>
      <c r="F658" s="64"/>
      <c r="K658" s="54"/>
      <c r="L658" s="54"/>
      <c r="M658" s="60"/>
      <c r="N658" s="4"/>
    </row>
    <row r="659" spans="5:14" x14ac:dyDescent="0.15">
      <c r="E659" s="64"/>
      <c r="F659" s="64"/>
      <c r="K659" s="54"/>
      <c r="L659" s="54"/>
      <c r="M659" s="60"/>
      <c r="N659" s="4"/>
    </row>
    <row r="660" spans="5:14" x14ac:dyDescent="0.15">
      <c r="E660" s="64"/>
      <c r="F660" s="64"/>
      <c r="K660" s="54"/>
      <c r="L660" s="54"/>
      <c r="M660" s="60"/>
      <c r="N660" s="4"/>
    </row>
    <row r="661" spans="5:14" x14ac:dyDescent="0.15">
      <c r="E661" s="64"/>
      <c r="F661" s="64"/>
      <c r="K661" s="54"/>
      <c r="L661" s="54"/>
      <c r="M661" s="60"/>
      <c r="N661" s="4"/>
    </row>
    <row r="662" spans="5:14" x14ac:dyDescent="0.15">
      <c r="E662" s="64"/>
      <c r="F662" s="64"/>
      <c r="K662" s="54"/>
      <c r="L662" s="54"/>
      <c r="M662" s="60"/>
      <c r="N662" s="4"/>
    </row>
    <row r="663" spans="5:14" x14ac:dyDescent="0.15">
      <c r="E663" s="64"/>
      <c r="F663" s="64"/>
      <c r="K663" s="54"/>
      <c r="L663" s="54"/>
      <c r="M663" s="60"/>
      <c r="N663" s="4"/>
    </row>
    <row r="664" spans="5:14" x14ac:dyDescent="0.15">
      <c r="E664" s="64"/>
      <c r="F664" s="64"/>
      <c r="K664" s="54"/>
      <c r="L664" s="54"/>
      <c r="M664" s="60"/>
      <c r="N664" s="4"/>
    </row>
    <row r="665" spans="5:14" x14ac:dyDescent="0.15">
      <c r="E665" s="64"/>
      <c r="F665" s="64"/>
      <c r="K665" s="54"/>
      <c r="L665" s="54"/>
      <c r="M665" s="60"/>
      <c r="N665" s="4"/>
    </row>
    <row r="666" spans="5:14" x14ac:dyDescent="0.15">
      <c r="E666" s="64"/>
      <c r="F666" s="64"/>
      <c r="K666" s="54"/>
      <c r="L666" s="54"/>
      <c r="M666" s="60"/>
      <c r="N666" s="4"/>
    </row>
    <row r="667" spans="5:14" x14ac:dyDescent="0.15">
      <c r="E667" s="64"/>
      <c r="F667" s="64"/>
      <c r="K667" s="54"/>
      <c r="L667" s="54"/>
      <c r="M667" s="60"/>
      <c r="N667" s="4"/>
    </row>
    <row r="668" spans="5:14" x14ac:dyDescent="0.15">
      <c r="E668" s="64"/>
      <c r="F668" s="64"/>
      <c r="K668" s="54"/>
      <c r="L668" s="54"/>
      <c r="M668" s="60"/>
      <c r="N668" s="4"/>
    </row>
    <row r="669" spans="5:14" x14ac:dyDescent="0.15">
      <c r="E669" s="64"/>
      <c r="F669" s="64"/>
      <c r="K669" s="54"/>
      <c r="L669" s="54"/>
      <c r="M669" s="60"/>
      <c r="N669" s="4"/>
    </row>
    <row r="670" spans="5:14" x14ac:dyDescent="0.15">
      <c r="E670" s="64"/>
      <c r="F670" s="64"/>
      <c r="K670" s="54"/>
      <c r="L670" s="54"/>
      <c r="M670" s="60"/>
      <c r="N670" s="4"/>
    </row>
    <row r="671" spans="5:14" x14ac:dyDescent="0.15">
      <c r="E671" s="64"/>
      <c r="F671" s="64"/>
      <c r="K671" s="54"/>
      <c r="L671" s="54"/>
      <c r="M671" s="60"/>
      <c r="N671" s="4"/>
    </row>
    <row r="672" spans="5:14" x14ac:dyDescent="0.15">
      <c r="E672" s="64"/>
      <c r="F672" s="64"/>
      <c r="K672" s="54"/>
      <c r="L672" s="54"/>
      <c r="M672" s="60"/>
      <c r="N672" s="4"/>
    </row>
    <row r="673" spans="5:14" x14ac:dyDescent="0.15">
      <c r="E673" s="64"/>
      <c r="F673" s="64"/>
      <c r="K673" s="54"/>
      <c r="L673" s="54"/>
      <c r="M673" s="60"/>
      <c r="N673" s="4"/>
    </row>
    <row r="674" spans="5:14" x14ac:dyDescent="0.15">
      <c r="E674" s="64"/>
      <c r="F674" s="64"/>
      <c r="K674" s="54"/>
      <c r="L674" s="54"/>
      <c r="M674" s="60"/>
      <c r="N674" s="4"/>
    </row>
    <row r="675" spans="5:14" x14ac:dyDescent="0.15">
      <c r="E675" s="64"/>
      <c r="F675" s="64"/>
      <c r="K675" s="54"/>
      <c r="L675" s="54"/>
      <c r="M675" s="60"/>
      <c r="N675" s="4"/>
    </row>
    <row r="676" spans="5:14" x14ac:dyDescent="0.15">
      <c r="E676" s="64"/>
      <c r="F676" s="64"/>
      <c r="K676" s="54"/>
      <c r="L676" s="54"/>
      <c r="M676" s="60"/>
      <c r="N676" s="4"/>
    </row>
    <row r="677" spans="5:14" x14ac:dyDescent="0.15">
      <c r="E677" s="64"/>
      <c r="F677" s="64"/>
      <c r="K677" s="54"/>
      <c r="L677" s="54"/>
      <c r="M677" s="60"/>
      <c r="N677" s="4"/>
    </row>
    <row r="678" spans="5:14" x14ac:dyDescent="0.15">
      <c r="E678" s="64"/>
      <c r="F678" s="64"/>
      <c r="K678" s="54"/>
      <c r="L678" s="54"/>
      <c r="M678" s="60"/>
      <c r="N678" s="4"/>
    </row>
    <row r="679" spans="5:14" x14ac:dyDescent="0.15">
      <c r="E679" s="64"/>
      <c r="F679" s="64"/>
      <c r="K679" s="54"/>
      <c r="L679" s="54"/>
      <c r="M679" s="60"/>
      <c r="N679" s="4"/>
    </row>
    <row r="680" spans="5:14" x14ac:dyDescent="0.15">
      <c r="E680" s="64"/>
      <c r="F680" s="64"/>
      <c r="K680" s="54"/>
      <c r="L680" s="54"/>
      <c r="M680" s="60"/>
      <c r="N680" s="4"/>
    </row>
    <row r="681" spans="5:14" x14ac:dyDescent="0.15">
      <c r="E681" s="64"/>
      <c r="F681" s="64"/>
      <c r="K681" s="54"/>
      <c r="L681" s="54"/>
      <c r="M681" s="60"/>
      <c r="N681" s="4"/>
    </row>
    <row r="682" spans="5:14" x14ac:dyDescent="0.15">
      <c r="E682" s="64"/>
      <c r="F682" s="64"/>
      <c r="K682" s="54"/>
      <c r="L682" s="54"/>
      <c r="M682" s="60"/>
      <c r="N682" s="4"/>
    </row>
    <row r="683" spans="5:14" x14ac:dyDescent="0.15">
      <c r="E683" s="64"/>
      <c r="F683" s="64"/>
      <c r="K683" s="54"/>
      <c r="L683" s="54"/>
      <c r="M683" s="60"/>
      <c r="N683" s="4"/>
    </row>
    <row r="684" spans="5:14" x14ac:dyDescent="0.15">
      <c r="E684" s="64"/>
      <c r="F684" s="64"/>
      <c r="K684" s="54"/>
      <c r="L684" s="54"/>
      <c r="M684" s="60"/>
      <c r="N684" s="4"/>
    </row>
    <row r="685" spans="5:14" x14ac:dyDescent="0.15">
      <c r="E685" s="64"/>
      <c r="F685" s="64"/>
      <c r="K685" s="54"/>
      <c r="L685" s="54"/>
      <c r="M685" s="60"/>
      <c r="N685" s="4"/>
    </row>
    <row r="686" spans="5:14" x14ac:dyDescent="0.15">
      <c r="E686" s="64"/>
      <c r="F686" s="64"/>
      <c r="K686" s="54"/>
      <c r="L686" s="54"/>
      <c r="M686" s="60"/>
      <c r="N686" s="4"/>
    </row>
    <row r="687" spans="5:14" x14ac:dyDescent="0.15">
      <c r="E687" s="64"/>
      <c r="F687" s="64"/>
      <c r="K687" s="54"/>
      <c r="L687" s="54"/>
      <c r="M687" s="60"/>
      <c r="N687" s="4"/>
    </row>
    <row r="688" spans="5:14" x14ac:dyDescent="0.15">
      <c r="E688" s="64"/>
      <c r="F688" s="64"/>
      <c r="K688" s="54"/>
      <c r="L688" s="54"/>
      <c r="M688" s="60"/>
      <c r="N688" s="4"/>
    </row>
    <row r="689" spans="5:14" x14ac:dyDescent="0.15">
      <c r="E689" s="64"/>
      <c r="F689" s="64"/>
      <c r="K689" s="54"/>
      <c r="L689" s="54"/>
      <c r="M689" s="60"/>
      <c r="N689" s="4"/>
    </row>
    <row r="690" spans="5:14" x14ac:dyDescent="0.15">
      <c r="E690" s="64"/>
      <c r="F690" s="64"/>
      <c r="K690" s="54"/>
      <c r="L690" s="54"/>
      <c r="M690" s="60"/>
      <c r="N690" s="4"/>
    </row>
    <row r="691" spans="5:14" x14ac:dyDescent="0.15">
      <c r="E691" s="64"/>
      <c r="F691" s="64"/>
      <c r="K691" s="54"/>
      <c r="L691" s="54"/>
      <c r="M691" s="60"/>
      <c r="N691" s="4"/>
    </row>
    <row r="692" spans="5:14" x14ac:dyDescent="0.15">
      <c r="E692" s="64"/>
      <c r="F692" s="64"/>
      <c r="K692" s="54"/>
      <c r="L692" s="54"/>
      <c r="M692" s="60"/>
      <c r="N692" s="4"/>
    </row>
    <row r="693" spans="5:14" x14ac:dyDescent="0.15">
      <c r="E693" s="64"/>
      <c r="F693" s="64"/>
      <c r="K693" s="54"/>
      <c r="L693" s="54"/>
      <c r="M693" s="60"/>
      <c r="N693" s="4"/>
    </row>
    <row r="694" spans="5:14" x14ac:dyDescent="0.15">
      <c r="E694" s="64"/>
      <c r="F694" s="64"/>
      <c r="K694" s="54"/>
      <c r="L694" s="54"/>
      <c r="M694" s="60"/>
      <c r="N694" s="4"/>
    </row>
    <row r="695" spans="5:14" x14ac:dyDescent="0.15">
      <c r="E695" s="64"/>
      <c r="F695" s="64"/>
      <c r="K695" s="54"/>
      <c r="L695" s="54"/>
      <c r="M695" s="60"/>
      <c r="N695" s="4"/>
    </row>
    <row r="696" spans="5:14" x14ac:dyDescent="0.15">
      <c r="E696" s="64"/>
      <c r="F696" s="64"/>
      <c r="K696" s="54"/>
      <c r="L696" s="54"/>
      <c r="M696" s="60"/>
      <c r="N696" s="4"/>
    </row>
    <row r="697" spans="5:14" x14ac:dyDescent="0.15">
      <c r="E697" s="64"/>
      <c r="F697" s="64"/>
      <c r="K697" s="54"/>
      <c r="L697" s="54"/>
      <c r="M697" s="60"/>
      <c r="N697" s="4"/>
    </row>
    <row r="698" spans="5:14" x14ac:dyDescent="0.15">
      <c r="E698" s="64"/>
      <c r="F698" s="64"/>
      <c r="K698" s="54"/>
      <c r="L698" s="54"/>
      <c r="M698" s="60"/>
      <c r="N698" s="4"/>
    </row>
    <row r="699" spans="5:14" x14ac:dyDescent="0.15">
      <c r="E699" s="64"/>
      <c r="F699" s="64"/>
      <c r="K699" s="54"/>
      <c r="L699" s="54"/>
      <c r="M699" s="60"/>
      <c r="N699" s="4"/>
    </row>
    <row r="700" spans="5:14" x14ac:dyDescent="0.15">
      <c r="E700" s="64"/>
      <c r="F700" s="64"/>
      <c r="K700" s="54"/>
      <c r="L700" s="54"/>
      <c r="M700" s="60"/>
      <c r="N700" s="4"/>
    </row>
    <row r="701" spans="5:14" x14ac:dyDescent="0.15">
      <c r="E701" s="64"/>
      <c r="F701" s="64"/>
      <c r="K701" s="54"/>
      <c r="L701" s="54"/>
      <c r="M701" s="60"/>
      <c r="N701" s="4"/>
    </row>
    <row r="702" spans="5:14" x14ac:dyDescent="0.15">
      <c r="E702" s="64"/>
      <c r="F702" s="64"/>
      <c r="K702" s="54"/>
      <c r="L702" s="54"/>
      <c r="M702" s="60"/>
      <c r="N702" s="4"/>
    </row>
    <row r="703" spans="5:14" x14ac:dyDescent="0.15">
      <c r="E703" s="64"/>
      <c r="F703" s="64"/>
      <c r="K703" s="54"/>
      <c r="L703" s="54"/>
      <c r="M703" s="60"/>
      <c r="N703" s="4"/>
    </row>
    <row r="704" spans="5:14" x14ac:dyDescent="0.15">
      <c r="E704" s="64"/>
      <c r="F704" s="64"/>
      <c r="K704" s="54"/>
      <c r="L704" s="54"/>
      <c r="M704" s="60"/>
      <c r="N704" s="4"/>
    </row>
    <row r="705" spans="5:14" x14ac:dyDescent="0.15">
      <c r="E705" s="64"/>
      <c r="F705" s="64"/>
      <c r="K705" s="54"/>
      <c r="L705" s="54"/>
      <c r="M705" s="60"/>
      <c r="N705" s="4"/>
    </row>
    <row r="706" spans="5:14" x14ac:dyDescent="0.15">
      <c r="E706" s="64"/>
      <c r="F706" s="64"/>
      <c r="K706" s="54"/>
      <c r="L706" s="54"/>
      <c r="M706" s="60"/>
      <c r="N706" s="4"/>
    </row>
    <row r="707" spans="5:14" x14ac:dyDescent="0.15">
      <c r="E707" s="64"/>
      <c r="F707" s="64"/>
      <c r="K707" s="54"/>
      <c r="L707" s="54"/>
      <c r="M707" s="60"/>
      <c r="N707" s="4"/>
    </row>
    <row r="708" spans="5:14" x14ac:dyDescent="0.15">
      <c r="E708" s="64"/>
      <c r="F708" s="64"/>
      <c r="K708" s="54"/>
      <c r="L708" s="54"/>
      <c r="M708" s="60"/>
      <c r="N708" s="4"/>
    </row>
    <row r="709" spans="5:14" x14ac:dyDescent="0.15">
      <c r="E709" s="64"/>
      <c r="F709" s="64"/>
      <c r="K709" s="54"/>
      <c r="L709" s="54"/>
      <c r="M709" s="60"/>
      <c r="N709" s="4"/>
    </row>
    <row r="710" spans="5:14" x14ac:dyDescent="0.15">
      <c r="E710" s="64"/>
      <c r="F710" s="64"/>
      <c r="K710" s="54"/>
      <c r="L710" s="54"/>
      <c r="M710" s="60"/>
      <c r="N710" s="4"/>
    </row>
    <row r="711" spans="5:14" x14ac:dyDescent="0.15">
      <c r="E711" s="64"/>
      <c r="F711" s="64"/>
      <c r="K711" s="54"/>
      <c r="L711" s="54"/>
      <c r="M711" s="60"/>
      <c r="N711" s="4"/>
    </row>
    <row r="712" spans="5:14" x14ac:dyDescent="0.15">
      <c r="E712" s="64"/>
      <c r="F712" s="64"/>
      <c r="K712" s="54"/>
      <c r="L712" s="54"/>
      <c r="M712" s="60"/>
      <c r="N712" s="4"/>
    </row>
    <row r="713" spans="5:14" x14ac:dyDescent="0.15">
      <c r="E713" s="64"/>
      <c r="F713" s="64"/>
      <c r="K713" s="54"/>
      <c r="L713" s="54"/>
      <c r="M713" s="60"/>
      <c r="N713" s="4"/>
    </row>
    <row r="714" spans="5:14" x14ac:dyDescent="0.15">
      <c r="E714" s="64"/>
      <c r="F714" s="64"/>
      <c r="K714" s="54"/>
      <c r="L714" s="54"/>
      <c r="M714" s="60"/>
      <c r="N714" s="4"/>
    </row>
    <row r="715" spans="5:14" x14ac:dyDescent="0.15">
      <c r="E715" s="64"/>
      <c r="F715" s="64"/>
      <c r="K715" s="54"/>
      <c r="L715" s="54"/>
      <c r="M715" s="60"/>
      <c r="N715" s="4"/>
    </row>
    <row r="716" spans="5:14" x14ac:dyDescent="0.15">
      <c r="E716" s="64"/>
      <c r="F716" s="64"/>
      <c r="K716" s="54"/>
      <c r="L716" s="54"/>
      <c r="M716" s="60"/>
      <c r="N716" s="4"/>
    </row>
    <row r="717" spans="5:14" x14ac:dyDescent="0.15">
      <c r="E717" s="64"/>
      <c r="F717" s="64"/>
      <c r="K717" s="54"/>
      <c r="L717" s="54"/>
      <c r="M717" s="60"/>
      <c r="N717" s="4"/>
    </row>
    <row r="718" spans="5:14" x14ac:dyDescent="0.15">
      <c r="E718" s="64"/>
      <c r="F718" s="64"/>
      <c r="K718" s="54"/>
      <c r="L718" s="54"/>
      <c r="M718" s="60"/>
      <c r="N718" s="4"/>
    </row>
    <row r="719" spans="5:14" x14ac:dyDescent="0.15">
      <c r="E719" s="64"/>
      <c r="F719" s="64"/>
      <c r="K719" s="54"/>
      <c r="L719" s="54"/>
      <c r="M719" s="60"/>
      <c r="N719" s="4"/>
    </row>
    <row r="720" spans="5:14" x14ac:dyDescent="0.15">
      <c r="E720" s="64"/>
      <c r="F720" s="64"/>
      <c r="K720" s="54"/>
      <c r="L720" s="54"/>
      <c r="M720" s="60"/>
      <c r="N720" s="4"/>
    </row>
    <row r="721" spans="5:14" x14ac:dyDescent="0.15">
      <c r="E721" s="64"/>
      <c r="F721" s="64"/>
      <c r="K721" s="54"/>
      <c r="L721" s="54"/>
      <c r="M721" s="60"/>
      <c r="N721" s="4"/>
    </row>
    <row r="722" spans="5:14" x14ac:dyDescent="0.15">
      <c r="E722" s="64"/>
      <c r="F722" s="64"/>
      <c r="K722" s="54"/>
      <c r="L722" s="54"/>
      <c r="M722" s="60"/>
      <c r="N722" s="4"/>
    </row>
    <row r="723" spans="5:14" x14ac:dyDescent="0.15">
      <c r="E723" s="64"/>
      <c r="F723" s="64"/>
      <c r="K723" s="54"/>
      <c r="L723" s="54"/>
      <c r="M723" s="60"/>
      <c r="N723" s="4"/>
    </row>
    <row r="724" spans="5:14" x14ac:dyDescent="0.15">
      <c r="E724" s="64"/>
      <c r="F724" s="64"/>
      <c r="K724" s="54"/>
      <c r="L724" s="54"/>
      <c r="M724" s="60"/>
      <c r="N724" s="4"/>
    </row>
    <row r="725" spans="5:14" x14ac:dyDescent="0.15">
      <c r="E725" s="64"/>
      <c r="F725" s="64"/>
      <c r="K725" s="54"/>
      <c r="L725" s="54"/>
      <c r="M725" s="60"/>
      <c r="N725" s="4"/>
    </row>
    <row r="726" spans="5:14" x14ac:dyDescent="0.15">
      <c r="E726" s="64"/>
      <c r="F726" s="64"/>
      <c r="K726" s="54"/>
      <c r="L726" s="54"/>
      <c r="M726" s="60"/>
      <c r="N726" s="4"/>
    </row>
    <row r="727" spans="5:14" x14ac:dyDescent="0.15">
      <c r="E727" s="64"/>
      <c r="F727" s="64"/>
      <c r="K727" s="54"/>
      <c r="L727" s="54"/>
      <c r="M727" s="60"/>
      <c r="N727" s="4"/>
    </row>
    <row r="728" spans="5:14" x14ac:dyDescent="0.15">
      <c r="E728" s="64"/>
      <c r="F728" s="64"/>
      <c r="K728" s="54"/>
      <c r="L728" s="54"/>
      <c r="M728" s="60"/>
      <c r="N728" s="4"/>
    </row>
    <row r="729" spans="5:14" x14ac:dyDescent="0.15">
      <c r="E729" s="64"/>
      <c r="F729" s="64"/>
      <c r="K729" s="54"/>
      <c r="L729" s="54"/>
      <c r="M729" s="60"/>
      <c r="N729" s="4"/>
    </row>
    <row r="730" spans="5:14" x14ac:dyDescent="0.15">
      <c r="E730" s="64"/>
      <c r="F730" s="64"/>
      <c r="K730" s="54"/>
      <c r="L730" s="54"/>
      <c r="M730" s="60"/>
      <c r="N730" s="4"/>
    </row>
    <row r="731" spans="5:14" x14ac:dyDescent="0.15">
      <c r="E731" s="64"/>
      <c r="F731" s="64"/>
      <c r="K731" s="54"/>
      <c r="L731" s="54"/>
      <c r="M731" s="60"/>
      <c r="N731" s="4"/>
    </row>
    <row r="732" spans="5:14" x14ac:dyDescent="0.15">
      <c r="E732" s="64"/>
      <c r="F732" s="64"/>
      <c r="K732" s="54"/>
      <c r="L732" s="54"/>
      <c r="M732" s="60"/>
      <c r="N732" s="4"/>
    </row>
    <row r="733" spans="5:14" x14ac:dyDescent="0.15">
      <c r="E733" s="64"/>
      <c r="F733" s="64"/>
      <c r="K733" s="54"/>
      <c r="L733" s="54"/>
      <c r="M733" s="60"/>
      <c r="N733" s="4"/>
    </row>
    <row r="734" spans="5:14" x14ac:dyDescent="0.15">
      <c r="E734" s="64"/>
      <c r="F734" s="64"/>
      <c r="K734" s="54"/>
      <c r="L734" s="54"/>
      <c r="M734" s="60"/>
      <c r="N734" s="4"/>
    </row>
    <row r="735" spans="5:14" x14ac:dyDescent="0.15">
      <c r="E735" s="64"/>
      <c r="F735" s="64"/>
      <c r="K735" s="54"/>
      <c r="L735" s="54"/>
      <c r="M735" s="60"/>
      <c r="N735" s="4"/>
    </row>
    <row r="736" spans="5:14" x14ac:dyDescent="0.15">
      <c r="E736" s="64"/>
      <c r="F736" s="64"/>
      <c r="K736" s="54"/>
      <c r="L736" s="54"/>
      <c r="M736" s="60"/>
      <c r="N736" s="4"/>
    </row>
    <row r="737" spans="5:14" x14ac:dyDescent="0.15">
      <c r="E737" s="64"/>
      <c r="F737" s="64"/>
      <c r="K737" s="54"/>
      <c r="L737" s="54"/>
      <c r="M737" s="60"/>
      <c r="N737" s="4"/>
    </row>
    <row r="738" spans="5:14" x14ac:dyDescent="0.15">
      <c r="E738" s="64"/>
      <c r="F738" s="64"/>
      <c r="K738" s="54"/>
      <c r="L738" s="54"/>
      <c r="M738" s="60"/>
      <c r="N738" s="4"/>
    </row>
    <row r="739" spans="5:14" x14ac:dyDescent="0.15">
      <c r="E739" s="64"/>
      <c r="F739" s="64"/>
      <c r="K739" s="54"/>
      <c r="L739" s="54"/>
      <c r="M739" s="60"/>
      <c r="N739" s="4"/>
    </row>
    <row r="740" spans="5:14" x14ac:dyDescent="0.15">
      <c r="E740" s="64"/>
      <c r="F740" s="64"/>
      <c r="K740" s="54"/>
      <c r="L740" s="54"/>
      <c r="M740" s="60"/>
      <c r="N740" s="4"/>
    </row>
    <row r="741" spans="5:14" x14ac:dyDescent="0.15">
      <c r="E741" s="64"/>
      <c r="F741" s="64"/>
      <c r="K741" s="54"/>
      <c r="L741" s="54"/>
      <c r="M741" s="60"/>
      <c r="N741" s="4"/>
    </row>
    <row r="742" spans="5:14" x14ac:dyDescent="0.15">
      <c r="E742" s="64"/>
      <c r="F742" s="64"/>
      <c r="K742" s="54"/>
      <c r="L742" s="54"/>
      <c r="M742" s="60"/>
      <c r="N742" s="4"/>
    </row>
    <row r="743" spans="5:14" x14ac:dyDescent="0.15">
      <c r="E743" s="64"/>
      <c r="F743" s="64"/>
      <c r="K743" s="54"/>
      <c r="L743" s="54"/>
      <c r="M743" s="60"/>
      <c r="N743" s="4"/>
    </row>
    <row r="744" spans="5:14" x14ac:dyDescent="0.15">
      <c r="E744" s="64"/>
      <c r="F744" s="64"/>
      <c r="K744" s="54"/>
      <c r="L744" s="54"/>
      <c r="M744" s="60"/>
      <c r="N744" s="4"/>
    </row>
    <row r="745" spans="5:14" x14ac:dyDescent="0.15">
      <c r="E745" s="64"/>
      <c r="F745" s="64"/>
      <c r="K745" s="54"/>
      <c r="L745" s="54"/>
      <c r="M745" s="60"/>
      <c r="N745" s="4"/>
    </row>
    <row r="746" spans="5:14" x14ac:dyDescent="0.15">
      <c r="E746" s="64"/>
      <c r="F746" s="64"/>
      <c r="K746" s="54"/>
      <c r="L746" s="54"/>
      <c r="M746" s="60"/>
      <c r="N746" s="4"/>
    </row>
    <row r="747" spans="5:14" x14ac:dyDescent="0.15">
      <c r="E747" s="64"/>
      <c r="F747" s="64"/>
      <c r="K747" s="54"/>
      <c r="L747" s="54"/>
      <c r="M747" s="60"/>
      <c r="N747" s="4"/>
    </row>
    <row r="748" spans="5:14" x14ac:dyDescent="0.15">
      <c r="E748" s="64"/>
      <c r="F748" s="64"/>
      <c r="K748" s="54"/>
      <c r="L748" s="54"/>
      <c r="M748" s="60"/>
      <c r="N748" s="4"/>
    </row>
    <row r="749" spans="5:14" x14ac:dyDescent="0.15">
      <c r="E749" s="64"/>
      <c r="F749" s="64"/>
      <c r="K749" s="54"/>
      <c r="L749" s="54"/>
      <c r="M749" s="60"/>
      <c r="N749" s="4"/>
    </row>
    <row r="750" spans="5:14" x14ac:dyDescent="0.15">
      <c r="E750" s="64"/>
      <c r="F750" s="64"/>
      <c r="K750" s="54"/>
      <c r="L750" s="54"/>
      <c r="M750" s="60"/>
      <c r="N750" s="4"/>
    </row>
    <row r="751" spans="5:14" x14ac:dyDescent="0.15">
      <c r="E751" s="64"/>
      <c r="F751" s="64"/>
      <c r="K751" s="54"/>
      <c r="L751" s="54"/>
      <c r="M751" s="60"/>
      <c r="N751" s="4"/>
    </row>
    <row r="752" spans="5:14" x14ac:dyDescent="0.15">
      <c r="E752" s="64"/>
      <c r="F752" s="64"/>
      <c r="K752" s="54"/>
      <c r="L752" s="54"/>
      <c r="M752" s="60"/>
      <c r="N752" s="4"/>
    </row>
    <row r="753" spans="5:14" x14ac:dyDescent="0.15">
      <c r="E753" s="64"/>
      <c r="F753" s="64"/>
      <c r="K753" s="54"/>
      <c r="L753" s="54"/>
      <c r="M753" s="60"/>
      <c r="N753" s="4"/>
    </row>
    <row r="754" spans="5:14" x14ac:dyDescent="0.15">
      <c r="E754" s="64"/>
      <c r="F754" s="64"/>
      <c r="K754" s="54"/>
      <c r="L754" s="54"/>
      <c r="M754" s="60"/>
      <c r="N754" s="4"/>
    </row>
    <row r="755" spans="5:14" x14ac:dyDescent="0.15">
      <c r="E755" s="64"/>
      <c r="F755" s="64"/>
      <c r="K755" s="54"/>
      <c r="L755" s="54"/>
      <c r="M755" s="60"/>
      <c r="N755" s="4"/>
    </row>
    <row r="756" spans="5:14" x14ac:dyDescent="0.15">
      <c r="E756" s="64"/>
      <c r="F756" s="64"/>
      <c r="K756" s="54"/>
      <c r="L756" s="54"/>
      <c r="M756" s="60"/>
      <c r="N756" s="4"/>
    </row>
    <row r="757" spans="5:14" x14ac:dyDescent="0.15">
      <c r="E757" s="64"/>
      <c r="F757" s="64"/>
      <c r="K757" s="54"/>
      <c r="L757" s="54"/>
      <c r="M757" s="60"/>
      <c r="N757" s="4"/>
    </row>
    <row r="758" spans="5:14" x14ac:dyDescent="0.15">
      <c r="E758" s="64"/>
      <c r="F758" s="64"/>
      <c r="K758" s="54"/>
      <c r="L758" s="54"/>
      <c r="M758" s="60"/>
      <c r="N758" s="4"/>
    </row>
    <row r="759" spans="5:14" x14ac:dyDescent="0.15">
      <c r="E759" s="64"/>
      <c r="F759" s="64"/>
      <c r="K759" s="54"/>
      <c r="L759" s="54"/>
      <c r="M759" s="60"/>
      <c r="N759" s="4"/>
    </row>
    <row r="760" spans="5:14" x14ac:dyDescent="0.15">
      <c r="E760" s="64"/>
      <c r="F760" s="64"/>
      <c r="K760" s="54"/>
      <c r="L760" s="54"/>
      <c r="M760" s="60"/>
      <c r="N760" s="4"/>
    </row>
    <row r="761" spans="5:14" x14ac:dyDescent="0.15">
      <c r="E761" s="64"/>
      <c r="F761" s="64"/>
      <c r="K761" s="54"/>
      <c r="L761" s="54"/>
      <c r="M761" s="60"/>
      <c r="N761" s="4"/>
    </row>
    <row r="762" spans="5:14" x14ac:dyDescent="0.15">
      <c r="E762" s="64"/>
      <c r="F762" s="64"/>
      <c r="K762" s="54"/>
      <c r="L762" s="54"/>
      <c r="M762" s="60"/>
      <c r="N762" s="4"/>
    </row>
    <row r="763" spans="5:14" x14ac:dyDescent="0.15">
      <c r="E763" s="64"/>
      <c r="F763" s="64"/>
      <c r="K763" s="54"/>
      <c r="L763" s="54"/>
      <c r="M763" s="60"/>
      <c r="N763" s="4"/>
    </row>
    <row r="764" spans="5:14" x14ac:dyDescent="0.15">
      <c r="E764" s="64"/>
      <c r="F764" s="64"/>
      <c r="K764" s="54"/>
      <c r="L764" s="54"/>
      <c r="M764" s="60"/>
      <c r="N764" s="4"/>
    </row>
    <row r="765" spans="5:14" x14ac:dyDescent="0.15">
      <c r="E765" s="64"/>
      <c r="F765" s="64"/>
      <c r="K765" s="54"/>
      <c r="L765" s="54"/>
      <c r="M765" s="60"/>
      <c r="N765" s="4"/>
    </row>
    <row r="766" spans="5:14" x14ac:dyDescent="0.15">
      <c r="E766" s="64"/>
      <c r="F766" s="64"/>
      <c r="K766" s="54"/>
      <c r="L766" s="54"/>
      <c r="M766" s="60"/>
      <c r="N766" s="4"/>
    </row>
    <row r="767" spans="5:14" x14ac:dyDescent="0.15">
      <c r="E767" s="64"/>
      <c r="F767" s="64"/>
      <c r="K767" s="54"/>
      <c r="L767" s="54"/>
      <c r="M767" s="60"/>
      <c r="N767" s="4"/>
    </row>
    <row r="768" spans="5:14" x14ac:dyDescent="0.15">
      <c r="E768" s="64"/>
      <c r="F768" s="64"/>
      <c r="K768" s="54"/>
      <c r="L768" s="54"/>
      <c r="M768" s="60"/>
      <c r="N768" s="4"/>
    </row>
    <row r="769" spans="5:14" x14ac:dyDescent="0.15">
      <c r="E769" s="64"/>
      <c r="F769" s="64"/>
      <c r="K769" s="54"/>
      <c r="L769" s="54"/>
      <c r="M769" s="60"/>
      <c r="N769" s="4"/>
    </row>
    <row r="770" spans="5:14" x14ac:dyDescent="0.15">
      <c r="E770" s="64"/>
      <c r="F770" s="64"/>
      <c r="K770" s="54"/>
      <c r="L770" s="54"/>
      <c r="M770" s="60"/>
      <c r="N770" s="4"/>
    </row>
    <row r="771" spans="5:14" x14ac:dyDescent="0.15">
      <c r="E771" s="64"/>
      <c r="F771" s="64"/>
      <c r="K771" s="54"/>
      <c r="L771" s="54"/>
      <c r="M771" s="60"/>
      <c r="N771" s="4"/>
    </row>
    <row r="772" spans="5:14" x14ac:dyDescent="0.15">
      <c r="E772" s="64"/>
      <c r="F772" s="64"/>
      <c r="K772" s="54"/>
      <c r="L772" s="54"/>
      <c r="M772" s="60"/>
      <c r="N772" s="4"/>
    </row>
    <row r="773" spans="5:14" x14ac:dyDescent="0.15">
      <c r="E773" s="64"/>
      <c r="F773" s="64"/>
      <c r="K773" s="54"/>
      <c r="L773" s="54"/>
      <c r="M773" s="60"/>
      <c r="N773" s="4"/>
    </row>
    <row r="774" spans="5:14" x14ac:dyDescent="0.15">
      <c r="E774" s="64"/>
      <c r="F774" s="64"/>
      <c r="K774" s="54"/>
      <c r="L774" s="54"/>
      <c r="M774" s="60"/>
      <c r="N774" s="4"/>
    </row>
    <row r="775" spans="5:14" x14ac:dyDescent="0.15">
      <c r="E775" s="64"/>
      <c r="F775" s="64"/>
      <c r="K775" s="54"/>
      <c r="L775" s="54"/>
      <c r="M775" s="60"/>
      <c r="N775" s="4"/>
    </row>
    <row r="776" spans="5:14" x14ac:dyDescent="0.15">
      <c r="E776" s="64"/>
      <c r="F776" s="64"/>
      <c r="K776" s="54"/>
      <c r="L776" s="54"/>
      <c r="M776" s="60"/>
      <c r="N776" s="4"/>
    </row>
    <row r="777" spans="5:14" x14ac:dyDescent="0.15">
      <c r="E777" s="64"/>
      <c r="F777" s="64"/>
      <c r="K777" s="54"/>
      <c r="L777" s="54"/>
      <c r="M777" s="60"/>
      <c r="N777" s="4"/>
    </row>
    <row r="778" spans="5:14" x14ac:dyDescent="0.15">
      <c r="E778" s="64"/>
      <c r="F778" s="64"/>
      <c r="K778" s="54"/>
      <c r="L778" s="54"/>
      <c r="M778" s="60"/>
      <c r="N778" s="4"/>
    </row>
    <row r="779" spans="5:14" x14ac:dyDescent="0.15">
      <c r="E779" s="64"/>
      <c r="F779" s="64"/>
      <c r="K779" s="54"/>
      <c r="L779" s="54"/>
      <c r="M779" s="60"/>
      <c r="N779" s="4"/>
    </row>
    <row r="780" spans="5:14" x14ac:dyDescent="0.15">
      <c r="E780" s="64"/>
      <c r="F780" s="64"/>
      <c r="K780" s="54"/>
      <c r="L780" s="54"/>
      <c r="M780" s="60"/>
      <c r="N780" s="4"/>
    </row>
    <row r="781" spans="5:14" x14ac:dyDescent="0.15">
      <c r="E781" s="64"/>
      <c r="F781" s="64"/>
      <c r="K781" s="54"/>
      <c r="L781" s="54"/>
      <c r="M781" s="60"/>
      <c r="N781" s="4"/>
    </row>
    <row r="782" spans="5:14" x14ac:dyDescent="0.15">
      <c r="E782" s="64"/>
      <c r="F782" s="64"/>
      <c r="K782" s="54"/>
      <c r="L782" s="54"/>
      <c r="M782" s="60"/>
      <c r="N782" s="4"/>
    </row>
    <row r="783" spans="5:14" x14ac:dyDescent="0.15">
      <c r="E783" s="64"/>
      <c r="F783" s="64"/>
      <c r="K783" s="54"/>
      <c r="L783" s="54"/>
      <c r="M783" s="60"/>
      <c r="N783" s="4"/>
    </row>
    <row r="784" spans="5:14" x14ac:dyDescent="0.15">
      <c r="E784" s="64"/>
      <c r="F784" s="64"/>
      <c r="K784" s="54"/>
      <c r="L784" s="54"/>
      <c r="M784" s="60"/>
      <c r="N784" s="4"/>
    </row>
    <row r="785" spans="5:14" x14ac:dyDescent="0.15">
      <c r="E785" s="64"/>
      <c r="F785" s="64"/>
      <c r="K785" s="54"/>
      <c r="L785" s="54"/>
      <c r="M785" s="60"/>
      <c r="N785" s="4"/>
    </row>
    <row r="786" spans="5:14" x14ac:dyDescent="0.15">
      <c r="E786" s="64"/>
      <c r="F786" s="64"/>
      <c r="K786" s="54"/>
      <c r="L786" s="54"/>
      <c r="M786" s="60"/>
      <c r="N786" s="4"/>
    </row>
    <row r="787" spans="5:14" x14ac:dyDescent="0.15">
      <c r="E787" s="64"/>
      <c r="F787" s="64"/>
      <c r="K787" s="54"/>
      <c r="L787" s="54"/>
      <c r="M787" s="60"/>
      <c r="N787" s="4"/>
    </row>
    <row r="788" spans="5:14" x14ac:dyDescent="0.15">
      <c r="E788" s="64"/>
      <c r="F788" s="64"/>
      <c r="K788" s="54"/>
      <c r="L788" s="54"/>
      <c r="M788" s="60"/>
      <c r="N788" s="4"/>
    </row>
    <row r="789" spans="5:14" x14ac:dyDescent="0.15">
      <c r="E789" s="64"/>
      <c r="F789" s="64"/>
      <c r="K789" s="54"/>
      <c r="L789" s="54"/>
      <c r="M789" s="60"/>
      <c r="N789" s="4"/>
    </row>
    <row r="790" spans="5:14" x14ac:dyDescent="0.15">
      <c r="E790" s="64"/>
      <c r="F790" s="64"/>
      <c r="K790" s="54"/>
      <c r="L790" s="54"/>
      <c r="M790" s="60"/>
      <c r="N790" s="4"/>
    </row>
    <row r="791" spans="5:14" x14ac:dyDescent="0.15">
      <c r="E791" s="64"/>
      <c r="F791" s="64"/>
      <c r="K791" s="54"/>
      <c r="L791" s="54"/>
      <c r="M791" s="60"/>
      <c r="N791" s="4"/>
    </row>
    <row r="792" spans="5:14" x14ac:dyDescent="0.15">
      <c r="E792" s="64"/>
      <c r="F792" s="64"/>
      <c r="K792" s="54"/>
      <c r="L792" s="54"/>
      <c r="M792" s="60"/>
      <c r="N792" s="4"/>
    </row>
    <row r="793" spans="5:14" x14ac:dyDescent="0.15">
      <c r="E793" s="64"/>
      <c r="F793" s="64"/>
      <c r="K793" s="54"/>
      <c r="L793" s="54"/>
      <c r="M793" s="60"/>
      <c r="N793" s="4"/>
    </row>
    <row r="794" spans="5:14" x14ac:dyDescent="0.15">
      <c r="E794" s="64"/>
      <c r="F794" s="64"/>
      <c r="K794" s="54"/>
      <c r="L794" s="54"/>
      <c r="M794" s="60"/>
      <c r="N794" s="4"/>
    </row>
    <row r="795" spans="5:14" x14ac:dyDescent="0.15">
      <c r="E795" s="64"/>
      <c r="F795" s="64"/>
      <c r="K795" s="54"/>
      <c r="L795" s="54"/>
      <c r="M795" s="60"/>
      <c r="N795" s="4"/>
    </row>
    <row r="796" spans="5:14" x14ac:dyDescent="0.15">
      <c r="E796" s="64"/>
      <c r="F796" s="64"/>
      <c r="K796" s="54"/>
      <c r="L796" s="54"/>
      <c r="M796" s="60"/>
      <c r="N796" s="4"/>
    </row>
    <row r="797" spans="5:14" x14ac:dyDescent="0.15">
      <c r="E797" s="64"/>
      <c r="F797" s="64"/>
      <c r="K797" s="54"/>
      <c r="L797" s="54"/>
      <c r="M797" s="60"/>
      <c r="N797" s="4"/>
    </row>
    <row r="798" spans="5:14" x14ac:dyDescent="0.15">
      <c r="E798" s="64"/>
      <c r="F798" s="64"/>
      <c r="K798" s="54"/>
      <c r="L798" s="54"/>
      <c r="M798" s="60"/>
      <c r="N798" s="4"/>
    </row>
    <row r="799" spans="5:14" x14ac:dyDescent="0.15">
      <c r="E799" s="64"/>
      <c r="F799" s="64"/>
      <c r="K799" s="54"/>
      <c r="L799" s="54"/>
      <c r="M799" s="60"/>
      <c r="N799" s="4"/>
    </row>
    <row r="800" spans="5:14" x14ac:dyDescent="0.15">
      <c r="E800" s="64"/>
      <c r="F800" s="64"/>
      <c r="K800" s="54"/>
      <c r="L800" s="54"/>
      <c r="M800" s="60"/>
      <c r="N800" s="4"/>
    </row>
    <row r="801" spans="5:14" x14ac:dyDescent="0.15">
      <c r="E801" s="64"/>
      <c r="F801" s="64"/>
      <c r="K801" s="54"/>
      <c r="L801" s="54"/>
      <c r="M801" s="60"/>
      <c r="N801" s="4"/>
    </row>
    <row r="802" spans="5:14" x14ac:dyDescent="0.15">
      <c r="E802" s="64"/>
      <c r="F802" s="64"/>
      <c r="K802" s="54"/>
      <c r="L802" s="54"/>
      <c r="M802" s="60"/>
      <c r="N802" s="4"/>
    </row>
    <row r="803" spans="5:14" x14ac:dyDescent="0.15">
      <c r="E803" s="64"/>
      <c r="F803" s="64"/>
      <c r="K803" s="54"/>
      <c r="L803" s="54"/>
      <c r="M803" s="60"/>
      <c r="N803" s="4"/>
    </row>
    <row r="804" spans="5:14" x14ac:dyDescent="0.15">
      <c r="E804" s="64"/>
      <c r="F804" s="64"/>
      <c r="K804" s="54"/>
      <c r="L804" s="54"/>
      <c r="M804" s="60"/>
      <c r="N804" s="4"/>
    </row>
    <row r="805" spans="5:14" x14ac:dyDescent="0.15">
      <c r="E805" s="64"/>
      <c r="F805" s="64"/>
      <c r="K805" s="54"/>
      <c r="L805" s="54"/>
      <c r="M805" s="60"/>
      <c r="N805" s="4"/>
    </row>
    <row r="806" spans="5:14" x14ac:dyDescent="0.15">
      <c r="E806" s="64"/>
      <c r="F806" s="64"/>
      <c r="K806" s="54"/>
      <c r="L806" s="54"/>
      <c r="M806" s="60"/>
      <c r="N806" s="4"/>
    </row>
    <row r="807" spans="5:14" x14ac:dyDescent="0.15">
      <c r="E807" s="64"/>
      <c r="F807" s="64"/>
      <c r="K807" s="54"/>
      <c r="L807" s="54"/>
      <c r="M807" s="60"/>
      <c r="N807" s="4"/>
    </row>
    <row r="808" spans="5:14" x14ac:dyDescent="0.15">
      <c r="E808" s="64"/>
      <c r="F808" s="64"/>
      <c r="K808" s="54"/>
      <c r="L808" s="54"/>
      <c r="M808" s="60"/>
      <c r="N808" s="4"/>
    </row>
    <row r="809" spans="5:14" x14ac:dyDescent="0.15">
      <c r="E809" s="64"/>
      <c r="F809" s="64"/>
      <c r="K809" s="54"/>
      <c r="L809" s="54"/>
      <c r="M809" s="60"/>
      <c r="N809" s="4"/>
    </row>
    <row r="810" spans="5:14" x14ac:dyDescent="0.15">
      <c r="E810" s="64"/>
      <c r="F810" s="64"/>
      <c r="K810" s="54"/>
      <c r="L810" s="54"/>
      <c r="M810" s="60"/>
      <c r="N810" s="4"/>
    </row>
    <row r="811" spans="5:14" x14ac:dyDescent="0.15">
      <c r="E811" s="64"/>
      <c r="F811" s="64"/>
      <c r="K811" s="54"/>
      <c r="L811" s="54"/>
      <c r="M811" s="60"/>
      <c r="N811" s="4"/>
    </row>
    <row r="812" spans="5:14" x14ac:dyDescent="0.15">
      <c r="E812" s="64"/>
      <c r="F812" s="64"/>
      <c r="K812" s="54"/>
      <c r="L812" s="54"/>
      <c r="M812" s="60"/>
      <c r="N812" s="4"/>
    </row>
    <row r="813" spans="5:14" x14ac:dyDescent="0.15">
      <c r="E813" s="64"/>
      <c r="F813" s="64"/>
      <c r="K813" s="54"/>
      <c r="L813" s="54"/>
      <c r="M813" s="60"/>
      <c r="N813" s="4"/>
    </row>
    <row r="814" spans="5:14" x14ac:dyDescent="0.15">
      <c r="E814" s="64"/>
      <c r="F814" s="64"/>
      <c r="K814" s="54"/>
      <c r="L814" s="54"/>
      <c r="M814" s="60"/>
      <c r="N814" s="4"/>
    </row>
    <row r="815" spans="5:14" x14ac:dyDescent="0.15">
      <c r="E815" s="64"/>
      <c r="F815" s="64"/>
      <c r="K815" s="54"/>
      <c r="L815" s="54"/>
      <c r="M815" s="60"/>
      <c r="N815" s="4"/>
    </row>
    <row r="816" spans="5:14" x14ac:dyDescent="0.15">
      <c r="E816" s="64"/>
      <c r="F816" s="64"/>
      <c r="K816" s="54"/>
      <c r="L816" s="54"/>
      <c r="M816" s="60"/>
      <c r="N816" s="4"/>
    </row>
    <row r="817" spans="5:14" x14ac:dyDescent="0.15">
      <c r="E817" s="64"/>
      <c r="F817" s="64"/>
      <c r="K817" s="54"/>
      <c r="L817" s="54"/>
      <c r="M817" s="60"/>
      <c r="N817" s="4"/>
    </row>
    <row r="818" spans="5:14" x14ac:dyDescent="0.15">
      <c r="E818" s="64"/>
      <c r="F818" s="64"/>
      <c r="K818" s="54"/>
      <c r="L818" s="54"/>
      <c r="M818" s="60"/>
      <c r="N818" s="4"/>
    </row>
    <row r="819" spans="5:14" x14ac:dyDescent="0.15">
      <c r="E819" s="64"/>
      <c r="F819" s="64"/>
      <c r="K819" s="54"/>
      <c r="L819" s="54"/>
      <c r="M819" s="60"/>
      <c r="N819" s="4"/>
    </row>
    <row r="820" spans="5:14" x14ac:dyDescent="0.15">
      <c r="E820" s="64"/>
      <c r="F820" s="64"/>
      <c r="K820" s="54"/>
      <c r="L820" s="54"/>
      <c r="M820" s="60"/>
      <c r="N820" s="4"/>
    </row>
    <row r="821" spans="5:14" x14ac:dyDescent="0.15">
      <c r="E821" s="64"/>
      <c r="F821" s="64"/>
      <c r="K821" s="54"/>
      <c r="L821" s="54"/>
      <c r="M821" s="60"/>
      <c r="N821" s="4"/>
    </row>
    <row r="822" spans="5:14" x14ac:dyDescent="0.15">
      <c r="E822" s="64"/>
      <c r="F822" s="64"/>
      <c r="K822" s="54"/>
      <c r="L822" s="54"/>
      <c r="M822" s="60"/>
      <c r="N822" s="4"/>
    </row>
    <row r="823" spans="5:14" x14ac:dyDescent="0.15">
      <c r="E823" s="64"/>
      <c r="F823" s="64"/>
      <c r="K823" s="54"/>
      <c r="L823" s="54"/>
      <c r="M823" s="60"/>
      <c r="N823" s="4"/>
    </row>
    <row r="824" spans="5:14" x14ac:dyDescent="0.15">
      <c r="E824" s="64"/>
      <c r="F824" s="64"/>
      <c r="K824" s="54"/>
      <c r="L824" s="54"/>
      <c r="M824" s="60"/>
      <c r="N824" s="4"/>
    </row>
    <row r="825" spans="5:14" x14ac:dyDescent="0.15">
      <c r="E825" s="64"/>
      <c r="F825" s="64"/>
      <c r="K825" s="54"/>
      <c r="L825" s="54"/>
      <c r="M825" s="60"/>
      <c r="N825" s="4"/>
    </row>
    <row r="826" spans="5:14" x14ac:dyDescent="0.15">
      <c r="E826" s="64"/>
      <c r="F826" s="64"/>
      <c r="K826" s="54"/>
      <c r="L826" s="54"/>
      <c r="M826" s="60"/>
      <c r="N826" s="4"/>
    </row>
    <row r="827" spans="5:14" x14ac:dyDescent="0.15">
      <c r="E827" s="64"/>
      <c r="F827" s="64"/>
      <c r="K827" s="54"/>
      <c r="L827" s="54"/>
      <c r="M827" s="60"/>
      <c r="N827" s="4"/>
    </row>
    <row r="828" spans="5:14" x14ac:dyDescent="0.15">
      <c r="E828" s="64"/>
      <c r="F828" s="64"/>
      <c r="K828" s="54"/>
      <c r="L828" s="54"/>
      <c r="M828" s="60"/>
      <c r="N828" s="4"/>
    </row>
    <row r="829" spans="5:14" x14ac:dyDescent="0.15">
      <c r="E829" s="64"/>
      <c r="F829" s="64"/>
      <c r="K829" s="54"/>
      <c r="L829" s="54"/>
      <c r="M829" s="60"/>
      <c r="N829" s="4"/>
    </row>
    <row r="830" spans="5:14" x14ac:dyDescent="0.15">
      <c r="E830" s="64"/>
      <c r="F830" s="64"/>
      <c r="K830" s="54"/>
      <c r="L830" s="54"/>
      <c r="M830" s="60"/>
      <c r="N830" s="4"/>
    </row>
    <row r="831" spans="5:14" x14ac:dyDescent="0.15">
      <c r="E831" s="64"/>
      <c r="F831" s="64"/>
      <c r="K831" s="54"/>
      <c r="L831" s="54"/>
      <c r="M831" s="60"/>
      <c r="N831" s="4"/>
    </row>
    <row r="832" spans="5:14" x14ac:dyDescent="0.15">
      <c r="E832" s="64"/>
      <c r="F832" s="64"/>
      <c r="K832" s="54"/>
      <c r="L832" s="54"/>
      <c r="M832" s="60"/>
      <c r="N832" s="4"/>
    </row>
    <row r="833" spans="5:14" x14ac:dyDescent="0.15">
      <c r="E833" s="64"/>
      <c r="F833" s="64"/>
      <c r="K833" s="54"/>
      <c r="L833" s="54"/>
      <c r="M833" s="60"/>
      <c r="N833" s="4"/>
    </row>
    <row r="834" spans="5:14" x14ac:dyDescent="0.15">
      <c r="E834" s="64"/>
      <c r="F834" s="64"/>
      <c r="K834" s="54"/>
      <c r="L834" s="54"/>
      <c r="M834" s="60"/>
      <c r="N834" s="4"/>
    </row>
    <row r="835" spans="5:14" x14ac:dyDescent="0.15">
      <c r="E835" s="64"/>
      <c r="F835" s="64"/>
      <c r="K835" s="54"/>
      <c r="L835" s="54"/>
      <c r="M835" s="60"/>
      <c r="N835" s="4"/>
    </row>
    <row r="836" spans="5:14" x14ac:dyDescent="0.15">
      <c r="E836" s="64"/>
      <c r="F836" s="64"/>
      <c r="K836" s="54"/>
      <c r="L836" s="54"/>
      <c r="M836" s="60"/>
      <c r="N836" s="4"/>
    </row>
    <row r="837" spans="5:14" x14ac:dyDescent="0.15">
      <c r="E837" s="64"/>
      <c r="F837" s="64"/>
      <c r="K837" s="54"/>
      <c r="L837" s="54"/>
      <c r="M837" s="60"/>
      <c r="N837" s="4"/>
    </row>
    <row r="838" spans="5:14" x14ac:dyDescent="0.15">
      <c r="E838" s="64"/>
      <c r="F838" s="64"/>
      <c r="K838" s="54"/>
      <c r="L838" s="54"/>
      <c r="M838" s="60"/>
      <c r="N838" s="4"/>
    </row>
    <row r="839" spans="5:14" x14ac:dyDescent="0.15">
      <c r="E839" s="64"/>
      <c r="F839" s="64"/>
      <c r="K839" s="54"/>
      <c r="L839" s="54"/>
      <c r="M839" s="60"/>
      <c r="N839" s="4"/>
    </row>
    <row r="840" spans="5:14" x14ac:dyDescent="0.15">
      <c r="E840" s="64"/>
      <c r="F840" s="64"/>
      <c r="K840" s="54"/>
      <c r="L840" s="54"/>
      <c r="M840" s="60"/>
      <c r="N840" s="4"/>
    </row>
    <row r="841" spans="5:14" x14ac:dyDescent="0.15">
      <c r="E841" s="64"/>
      <c r="F841" s="64"/>
      <c r="K841" s="54"/>
      <c r="L841" s="54"/>
      <c r="M841" s="60"/>
      <c r="N841" s="4"/>
    </row>
    <row r="842" spans="5:14" x14ac:dyDescent="0.15">
      <c r="E842" s="64"/>
      <c r="F842" s="64"/>
      <c r="K842" s="54"/>
      <c r="L842" s="54"/>
      <c r="M842" s="60"/>
      <c r="N842" s="4"/>
    </row>
    <row r="843" spans="5:14" x14ac:dyDescent="0.15">
      <c r="E843" s="64"/>
      <c r="F843" s="64"/>
      <c r="K843" s="54"/>
      <c r="L843" s="54"/>
      <c r="M843" s="60"/>
      <c r="N843" s="4"/>
    </row>
    <row r="844" spans="5:14" x14ac:dyDescent="0.15">
      <c r="E844" s="64"/>
      <c r="F844" s="64"/>
      <c r="K844" s="54"/>
      <c r="L844" s="54"/>
      <c r="M844" s="60"/>
      <c r="N844" s="4"/>
    </row>
    <row r="845" spans="5:14" x14ac:dyDescent="0.15">
      <c r="E845" s="64"/>
      <c r="F845" s="64"/>
      <c r="K845" s="54"/>
      <c r="L845" s="54"/>
      <c r="M845" s="60"/>
      <c r="N845" s="4"/>
    </row>
    <row r="846" spans="5:14" x14ac:dyDescent="0.15">
      <c r="E846" s="64"/>
      <c r="F846" s="64"/>
      <c r="K846" s="54"/>
      <c r="L846" s="54"/>
      <c r="M846" s="60"/>
      <c r="N846" s="4"/>
    </row>
    <row r="847" spans="5:14" x14ac:dyDescent="0.15">
      <c r="E847" s="64"/>
      <c r="F847" s="64"/>
      <c r="K847" s="54"/>
      <c r="L847" s="54"/>
      <c r="M847" s="60"/>
      <c r="N847" s="4"/>
    </row>
    <row r="848" spans="5:14" x14ac:dyDescent="0.15">
      <c r="E848" s="64"/>
      <c r="F848" s="64"/>
      <c r="K848" s="54"/>
      <c r="L848" s="54"/>
      <c r="M848" s="60"/>
      <c r="N848" s="4"/>
    </row>
    <row r="849" spans="5:14" x14ac:dyDescent="0.15">
      <c r="E849" s="64"/>
      <c r="F849" s="64"/>
      <c r="K849" s="54"/>
      <c r="L849" s="54"/>
      <c r="M849" s="60"/>
      <c r="N849" s="4"/>
    </row>
    <row r="850" spans="5:14" x14ac:dyDescent="0.15">
      <c r="E850" s="64"/>
      <c r="F850" s="64"/>
      <c r="K850" s="54"/>
      <c r="L850" s="54"/>
      <c r="M850" s="60"/>
      <c r="N850" s="4"/>
    </row>
    <row r="851" spans="5:14" x14ac:dyDescent="0.15">
      <c r="E851" s="64"/>
      <c r="F851" s="64"/>
      <c r="K851" s="54"/>
      <c r="L851" s="54"/>
      <c r="M851" s="60"/>
      <c r="N851" s="4"/>
    </row>
    <row r="852" spans="5:14" x14ac:dyDescent="0.15">
      <c r="E852" s="64"/>
      <c r="F852" s="64"/>
      <c r="K852" s="54"/>
      <c r="L852" s="54"/>
      <c r="M852" s="60"/>
      <c r="N852" s="4"/>
    </row>
    <row r="853" spans="5:14" x14ac:dyDescent="0.15">
      <c r="E853" s="64"/>
      <c r="F853" s="64"/>
      <c r="K853" s="54"/>
      <c r="L853" s="54"/>
      <c r="M853" s="60"/>
      <c r="N853" s="4"/>
    </row>
    <row r="854" spans="5:14" x14ac:dyDescent="0.15">
      <c r="E854" s="64"/>
      <c r="F854" s="64"/>
      <c r="K854" s="54"/>
      <c r="L854" s="54"/>
      <c r="M854" s="60"/>
      <c r="N854" s="4"/>
    </row>
    <row r="855" spans="5:14" x14ac:dyDescent="0.15">
      <c r="E855" s="64"/>
      <c r="F855" s="64"/>
      <c r="K855" s="54"/>
      <c r="L855" s="54"/>
      <c r="M855" s="60"/>
      <c r="N855" s="4"/>
    </row>
    <row r="856" spans="5:14" x14ac:dyDescent="0.15">
      <c r="E856" s="64"/>
      <c r="F856" s="64"/>
      <c r="K856" s="54"/>
      <c r="L856" s="54"/>
      <c r="M856" s="60"/>
      <c r="N856" s="4"/>
    </row>
    <row r="857" spans="5:14" x14ac:dyDescent="0.15">
      <c r="E857" s="64"/>
      <c r="F857" s="64"/>
      <c r="K857" s="54"/>
      <c r="L857" s="54"/>
      <c r="M857" s="60"/>
      <c r="N857" s="4"/>
    </row>
    <row r="858" spans="5:14" x14ac:dyDescent="0.15">
      <c r="E858" s="64"/>
      <c r="F858" s="64"/>
      <c r="K858" s="54"/>
      <c r="L858" s="54"/>
      <c r="M858" s="60"/>
      <c r="N858" s="4"/>
    </row>
    <row r="859" spans="5:14" x14ac:dyDescent="0.15">
      <c r="E859" s="64"/>
      <c r="F859" s="64"/>
      <c r="K859" s="54"/>
      <c r="L859" s="54"/>
      <c r="M859" s="60"/>
      <c r="N859" s="4"/>
    </row>
    <row r="860" spans="5:14" x14ac:dyDescent="0.15">
      <c r="E860" s="64"/>
      <c r="F860" s="64"/>
      <c r="K860" s="54"/>
      <c r="L860" s="54"/>
      <c r="M860" s="60"/>
      <c r="N860" s="4"/>
    </row>
    <row r="861" spans="5:14" x14ac:dyDescent="0.15">
      <c r="E861" s="64"/>
      <c r="F861" s="64"/>
      <c r="K861" s="54"/>
      <c r="L861" s="54"/>
      <c r="M861" s="60"/>
      <c r="N861" s="4"/>
    </row>
    <row r="862" spans="5:14" x14ac:dyDescent="0.15">
      <c r="E862" s="64"/>
      <c r="F862" s="64"/>
      <c r="K862" s="54"/>
      <c r="L862" s="54"/>
      <c r="M862" s="60"/>
      <c r="N862" s="4"/>
    </row>
    <row r="863" spans="5:14" x14ac:dyDescent="0.15">
      <c r="E863" s="64"/>
      <c r="F863" s="64"/>
      <c r="K863" s="54"/>
      <c r="L863" s="54"/>
      <c r="M863" s="60"/>
      <c r="N863" s="4"/>
    </row>
    <row r="864" spans="5:14" x14ac:dyDescent="0.15">
      <c r="E864" s="64"/>
      <c r="F864" s="64"/>
      <c r="K864" s="54"/>
      <c r="L864" s="54"/>
      <c r="M864" s="60"/>
      <c r="N864" s="4"/>
    </row>
    <row r="865" spans="5:14" x14ac:dyDescent="0.15">
      <c r="E865" s="64"/>
      <c r="F865" s="64"/>
      <c r="K865" s="54"/>
      <c r="L865" s="54"/>
      <c r="M865" s="60"/>
      <c r="N865" s="4"/>
    </row>
    <row r="866" spans="5:14" x14ac:dyDescent="0.15">
      <c r="E866" s="64"/>
      <c r="F866" s="64"/>
      <c r="K866" s="54"/>
      <c r="L866" s="54"/>
      <c r="M866" s="60"/>
      <c r="N866" s="4"/>
    </row>
    <row r="867" spans="5:14" x14ac:dyDescent="0.15">
      <c r="E867" s="64"/>
      <c r="F867" s="64"/>
      <c r="K867" s="54"/>
      <c r="L867" s="54"/>
      <c r="M867" s="60"/>
      <c r="N867" s="4"/>
    </row>
    <row r="868" spans="5:14" x14ac:dyDescent="0.15">
      <c r="E868" s="64"/>
      <c r="F868" s="64"/>
      <c r="K868" s="54"/>
      <c r="L868" s="54"/>
      <c r="M868" s="60"/>
      <c r="N868" s="4"/>
    </row>
    <row r="869" spans="5:14" x14ac:dyDescent="0.15">
      <c r="E869" s="64"/>
      <c r="F869" s="64"/>
      <c r="K869" s="54"/>
      <c r="L869" s="54"/>
      <c r="M869" s="60"/>
      <c r="N869" s="4"/>
    </row>
    <row r="870" spans="5:14" x14ac:dyDescent="0.15">
      <c r="E870" s="64"/>
      <c r="F870" s="64"/>
      <c r="K870" s="54"/>
      <c r="L870" s="54"/>
      <c r="M870" s="60"/>
      <c r="N870" s="4"/>
    </row>
    <row r="871" spans="5:14" x14ac:dyDescent="0.15">
      <c r="E871" s="64"/>
      <c r="F871" s="64"/>
      <c r="K871" s="54"/>
      <c r="L871" s="54"/>
      <c r="M871" s="60"/>
      <c r="N871" s="4"/>
    </row>
    <row r="872" spans="5:14" x14ac:dyDescent="0.15">
      <c r="E872" s="64"/>
      <c r="F872" s="64"/>
      <c r="K872" s="54"/>
      <c r="L872" s="54"/>
      <c r="M872" s="60"/>
      <c r="N872" s="4"/>
    </row>
    <row r="873" spans="5:14" x14ac:dyDescent="0.15">
      <c r="E873" s="64"/>
      <c r="F873" s="64"/>
      <c r="K873" s="54"/>
      <c r="L873" s="54"/>
      <c r="M873" s="60"/>
      <c r="N873" s="4"/>
    </row>
    <row r="874" spans="5:14" x14ac:dyDescent="0.15">
      <c r="E874" s="64"/>
      <c r="F874" s="64"/>
      <c r="K874" s="54"/>
      <c r="L874" s="54"/>
      <c r="M874" s="60"/>
      <c r="N874" s="4"/>
    </row>
    <row r="875" spans="5:14" x14ac:dyDescent="0.15">
      <c r="E875" s="64"/>
      <c r="F875" s="64"/>
      <c r="K875" s="54"/>
      <c r="L875" s="54"/>
      <c r="M875" s="60"/>
      <c r="N875" s="4"/>
    </row>
    <row r="876" spans="5:14" x14ac:dyDescent="0.15">
      <c r="E876" s="64"/>
      <c r="F876" s="64"/>
      <c r="K876" s="54"/>
      <c r="L876" s="54"/>
      <c r="M876" s="60"/>
      <c r="N876" s="4"/>
    </row>
    <row r="877" spans="5:14" x14ac:dyDescent="0.15">
      <c r="E877" s="64"/>
      <c r="F877" s="64"/>
      <c r="K877" s="54"/>
      <c r="L877" s="54"/>
      <c r="M877" s="60"/>
      <c r="N877" s="4"/>
    </row>
    <row r="878" spans="5:14" x14ac:dyDescent="0.15">
      <c r="E878" s="64"/>
      <c r="F878" s="64"/>
      <c r="K878" s="54"/>
      <c r="L878" s="54"/>
      <c r="M878" s="60"/>
      <c r="N878" s="4"/>
    </row>
    <row r="879" spans="5:14" x14ac:dyDescent="0.15">
      <c r="E879" s="64"/>
      <c r="F879" s="64"/>
      <c r="K879" s="54"/>
      <c r="L879" s="54"/>
      <c r="M879" s="60"/>
      <c r="N879" s="4"/>
    </row>
    <row r="880" spans="5:14" x14ac:dyDescent="0.15">
      <c r="E880" s="64"/>
      <c r="F880" s="64"/>
      <c r="K880" s="54"/>
      <c r="L880" s="54"/>
      <c r="M880" s="60"/>
      <c r="N880" s="4"/>
    </row>
    <row r="881" spans="5:14" x14ac:dyDescent="0.15">
      <c r="E881" s="64"/>
      <c r="F881" s="64"/>
      <c r="K881" s="54"/>
      <c r="L881" s="54"/>
      <c r="M881" s="60"/>
      <c r="N881" s="4"/>
    </row>
    <row r="882" spans="5:14" x14ac:dyDescent="0.15">
      <c r="E882" s="64"/>
      <c r="F882" s="64"/>
      <c r="K882" s="54"/>
      <c r="L882" s="54"/>
      <c r="M882" s="60"/>
      <c r="N882" s="4"/>
    </row>
    <row r="883" spans="5:14" x14ac:dyDescent="0.15">
      <c r="E883" s="64"/>
      <c r="F883" s="64"/>
      <c r="K883" s="54"/>
      <c r="L883" s="54"/>
      <c r="M883" s="60"/>
      <c r="N883" s="4"/>
    </row>
    <row r="884" spans="5:14" x14ac:dyDescent="0.15">
      <c r="E884" s="64"/>
      <c r="F884" s="64"/>
      <c r="K884" s="54"/>
      <c r="L884" s="54"/>
      <c r="M884" s="60"/>
      <c r="N884" s="4"/>
    </row>
    <row r="885" spans="5:14" x14ac:dyDescent="0.15">
      <c r="E885" s="64"/>
      <c r="F885" s="64"/>
      <c r="K885" s="54"/>
      <c r="L885" s="54"/>
      <c r="M885" s="60"/>
      <c r="N885" s="4"/>
    </row>
    <row r="886" spans="5:14" x14ac:dyDescent="0.15">
      <c r="E886" s="64"/>
      <c r="F886" s="64"/>
      <c r="K886" s="54"/>
      <c r="L886" s="54"/>
      <c r="M886" s="60"/>
      <c r="N886" s="4"/>
    </row>
    <row r="887" spans="5:14" x14ac:dyDescent="0.15">
      <c r="E887" s="64"/>
      <c r="F887" s="64"/>
      <c r="K887" s="54"/>
      <c r="L887" s="54"/>
      <c r="M887" s="60"/>
      <c r="N887" s="4"/>
    </row>
    <row r="888" spans="5:14" x14ac:dyDescent="0.15">
      <c r="E888" s="64"/>
      <c r="F888" s="64"/>
      <c r="K888" s="54"/>
      <c r="L888" s="54"/>
      <c r="M888" s="60"/>
      <c r="N888" s="4"/>
    </row>
    <row r="889" spans="5:14" x14ac:dyDescent="0.15">
      <c r="E889" s="64"/>
      <c r="F889" s="64"/>
      <c r="K889" s="54"/>
      <c r="L889" s="54"/>
      <c r="M889" s="60"/>
      <c r="N889" s="4"/>
    </row>
    <row r="890" spans="5:14" x14ac:dyDescent="0.15">
      <c r="E890" s="64"/>
      <c r="F890" s="64"/>
      <c r="K890" s="54"/>
      <c r="L890" s="54"/>
      <c r="M890" s="60"/>
      <c r="N890" s="4"/>
    </row>
    <row r="891" spans="5:14" x14ac:dyDescent="0.15">
      <c r="E891" s="64"/>
      <c r="F891" s="64"/>
      <c r="K891" s="54"/>
      <c r="L891" s="54"/>
      <c r="M891" s="60"/>
      <c r="N891" s="4"/>
    </row>
    <row r="892" spans="5:14" x14ac:dyDescent="0.15">
      <c r="E892" s="64"/>
      <c r="F892" s="64"/>
      <c r="K892" s="54"/>
      <c r="L892" s="54"/>
      <c r="M892" s="60"/>
      <c r="N892" s="4"/>
    </row>
    <row r="893" spans="5:14" x14ac:dyDescent="0.15">
      <c r="E893" s="64"/>
      <c r="F893" s="64"/>
      <c r="K893" s="54"/>
      <c r="L893" s="54"/>
      <c r="M893" s="60"/>
      <c r="N893" s="4"/>
    </row>
    <row r="894" spans="5:14" x14ac:dyDescent="0.15">
      <c r="E894" s="64"/>
      <c r="F894" s="64"/>
      <c r="K894" s="54"/>
      <c r="L894" s="54"/>
      <c r="M894" s="60"/>
      <c r="N894" s="4"/>
    </row>
    <row r="895" spans="5:14" x14ac:dyDescent="0.15">
      <c r="E895" s="64"/>
      <c r="F895" s="64"/>
      <c r="K895" s="54"/>
      <c r="L895" s="54"/>
      <c r="M895" s="60"/>
      <c r="N895" s="4"/>
    </row>
    <row r="896" spans="5:14" x14ac:dyDescent="0.15">
      <c r="E896" s="64"/>
      <c r="F896" s="64"/>
      <c r="K896" s="54"/>
      <c r="L896" s="54"/>
      <c r="M896" s="60"/>
      <c r="N896" s="4"/>
    </row>
    <row r="897" spans="5:14" x14ac:dyDescent="0.15">
      <c r="E897" s="64"/>
      <c r="F897" s="64"/>
      <c r="K897" s="54"/>
      <c r="L897" s="54"/>
      <c r="M897" s="60"/>
      <c r="N897" s="4"/>
    </row>
    <row r="898" spans="5:14" x14ac:dyDescent="0.15">
      <c r="E898" s="64"/>
      <c r="F898" s="64"/>
      <c r="K898" s="54"/>
      <c r="L898" s="54"/>
      <c r="M898" s="60"/>
      <c r="N898" s="4"/>
    </row>
    <row r="899" spans="5:14" x14ac:dyDescent="0.15">
      <c r="E899" s="64"/>
      <c r="F899" s="64"/>
      <c r="K899" s="54"/>
      <c r="L899" s="54"/>
      <c r="M899" s="60"/>
      <c r="N899" s="4"/>
    </row>
    <row r="900" spans="5:14" x14ac:dyDescent="0.15">
      <c r="E900" s="64"/>
      <c r="F900" s="64"/>
      <c r="K900" s="54"/>
      <c r="L900" s="54"/>
      <c r="M900" s="60"/>
      <c r="N900" s="4"/>
    </row>
    <row r="901" spans="5:14" x14ac:dyDescent="0.15">
      <c r="E901" s="64"/>
      <c r="F901" s="64"/>
      <c r="K901" s="54"/>
      <c r="L901" s="54"/>
      <c r="M901" s="60"/>
      <c r="N901" s="4"/>
    </row>
    <row r="902" spans="5:14" x14ac:dyDescent="0.15">
      <c r="E902" s="64"/>
      <c r="F902" s="64"/>
      <c r="K902" s="54"/>
      <c r="L902" s="54"/>
      <c r="M902" s="60"/>
      <c r="N902" s="4"/>
    </row>
    <row r="903" spans="5:14" x14ac:dyDescent="0.15">
      <c r="E903" s="64"/>
      <c r="F903" s="64"/>
      <c r="K903" s="54"/>
      <c r="L903" s="54"/>
      <c r="M903" s="60"/>
      <c r="N903" s="4"/>
    </row>
    <row r="904" spans="5:14" x14ac:dyDescent="0.15">
      <c r="E904" s="64"/>
      <c r="F904" s="64"/>
      <c r="K904" s="54"/>
      <c r="L904" s="54"/>
      <c r="M904" s="60"/>
      <c r="N904" s="4"/>
    </row>
    <row r="905" spans="5:14" x14ac:dyDescent="0.15">
      <c r="E905" s="64"/>
      <c r="F905" s="64"/>
      <c r="K905" s="54"/>
      <c r="L905" s="54"/>
      <c r="M905" s="60"/>
      <c r="N905" s="4"/>
    </row>
    <row r="906" spans="5:14" x14ac:dyDescent="0.15">
      <c r="E906" s="64"/>
      <c r="F906" s="64"/>
      <c r="K906" s="54"/>
      <c r="L906" s="54"/>
      <c r="M906" s="60"/>
      <c r="N906" s="4"/>
    </row>
    <row r="907" spans="5:14" x14ac:dyDescent="0.15">
      <c r="E907" s="64"/>
      <c r="F907" s="64"/>
      <c r="K907" s="54"/>
      <c r="L907" s="54"/>
      <c r="M907" s="60"/>
      <c r="N907" s="4"/>
    </row>
    <row r="908" spans="5:14" x14ac:dyDescent="0.15">
      <c r="E908" s="64"/>
      <c r="F908" s="64"/>
      <c r="K908" s="54"/>
      <c r="L908" s="54"/>
      <c r="M908" s="60"/>
      <c r="N908" s="4"/>
    </row>
    <row r="909" spans="5:14" x14ac:dyDescent="0.15">
      <c r="E909" s="64"/>
      <c r="F909" s="64"/>
      <c r="K909" s="54"/>
      <c r="L909" s="54"/>
      <c r="M909" s="60"/>
      <c r="N909" s="4"/>
    </row>
    <row r="910" spans="5:14" x14ac:dyDescent="0.15">
      <c r="E910" s="64"/>
      <c r="F910" s="64"/>
      <c r="K910" s="54"/>
      <c r="L910" s="54"/>
      <c r="M910" s="60"/>
      <c r="N910" s="4"/>
    </row>
    <row r="911" spans="5:14" x14ac:dyDescent="0.15">
      <c r="E911" s="64"/>
      <c r="F911" s="64"/>
      <c r="K911" s="54"/>
      <c r="L911" s="54"/>
      <c r="M911" s="60"/>
      <c r="N911" s="4"/>
    </row>
    <row r="912" spans="5:14" x14ac:dyDescent="0.15">
      <c r="E912" s="64"/>
      <c r="F912" s="64"/>
      <c r="K912" s="54"/>
      <c r="L912" s="54"/>
      <c r="M912" s="60"/>
      <c r="N912" s="4"/>
    </row>
    <row r="913" spans="5:14" x14ac:dyDescent="0.15">
      <c r="E913" s="64"/>
      <c r="F913" s="64"/>
      <c r="K913" s="54"/>
      <c r="L913" s="54"/>
      <c r="M913" s="60"/>
      <c r="N913" s="4"/>
    </row>
    <row r="914" spans="5:14" x14ac:dyDescent="0.15">
      <c r="E914" s="64"/>
      <c r="F914" s="64"/>
      <c r="K914" s="54"/>
      <c r="L914" s="54"/>
      <c r="M914" s="60"/>
      <c r="N914" s="4"/>
    </row>
    <row r="915" spans="5:14" x14ac:dyDescent="0.15">
      <c r="E915" s="64"/>
      <c r="F915" s="64"/>
      <c r="K915" s="54"/>
      <c r="L915" s="54"/>
      <c r="M915" s="60"/>
      <c r="N915" s="4"/>
    </row>
    <row r="916" spans="5:14" x14ac:dyDescent="0.15">
      <c r="E916" s="64"/>
      <c r="F916" s="64"/>
      <c r="K916" s="54"/>
      <c r="L916" s="54"/>
      <c r="M916" s="60"/>
      <c r="N916" s="4"/>
    </row>
    <row r="917" spans="5:14" x14ac:dyDescent="0.15">
      <c r="E917" s="64"/>
      <c r="F917" s="64"/>
      <c r="K917" s="54"/>
      <c r="L917" s="54"/>
      <c r="M917" s="60"/>
      <c r="N917" s="4"/>
    </row>
    <row r="918" spans="5:14" x14ac:dyDescent="0.15">
      <c r="E918" s="64"/>
      <c r="F918" s="64"/>
      <c r="K918" s="54"/>
      <c r="L918" s="54"/>
      <c r="M918" s="60"/>
      <c r="N918" s="4"/>
    </row>
    <row r="919" spans="5:14" x14ac:dyDescent="0.15">
      <c r="E919" s="64"/>
      <c r="F919" s="64"/>
      <c r="K919" s="54"/>
      <c r="L919" s="54"/>
      <c r="M919" s="60"/>
      <c r="N919" s="4"/>
    </row>
    <row r="920" spans="5:14" x14ac:dyDescent="0.15">
      <c r="E920" s="64"/>
      <c r="F920" s="64"/>
      <c r="K920" s="54"/>
      <c r="L920" s="54"/>
      <c r="M920" s="60"/>
      <c r="N920" s="4"/>
    </row>
    <row r="921" spans="5:14" x14ac:dyDescent="0.15">
      <c r="E921" s="64"/>
      <c r="F921" s="64"/>
      <c r="K921" s="54"/>
      <c r="L921" s="54"/>
      <c r="M921" s="60"/>
      <c r="N921" s="4"/>
    </row>
    <row r="922" spans="5:14" x14ac:dyDescent="0.15">
      <c r="E922" s="64"/>
      <c r="F922" s="64"/>
      <c r="K922" s="54"/>
      <c r="L922" s="54"/>
      <c r="M922" s="60"/>
      <c r="N922" s="4"/>
    </row>
    <row r="923" spans="5:14" x14ac:dyDescent="0.15">
      <c r="E923" s="64"/>
      <c r="F923" s="64"/>
      <c r="K923" s="54"/>
      <c r="L923" s="54"/>
      <c r="M923" s="60"/>
      <c r="N923" s="4"/>
    </row>
    <row r="924" spans="5:14" x14ac:dyDescent="0.15">
      <c r="E924" s="64"/>
      <c r="F924" s="64"/>
      <c r="K924" s="54"/>
      <c r="L924" s="54"/>
      <c r="M924" s="60"/>
      <c r="N924" s="4"/>
    </row>
    <row r="925" spans="5:14" x14ac:dyDescent="0.15">
      <c r="E925" s="64"/>
      <c r="F925" s="64"/>
      <c r="K925" s="54"/>
      <c r="L925" s="54"/>
      <c r="M925" s="60"/>
      <c r="N925" s="4"/>
    </row>
    <row r="926" spans="5:14" x14ac:dyDescent="0.15">
      <c r="E926" s="64"/>
      <c r="F926" s="64"/>
      <c r="K926" s="54"/>
      <c r="L926" s="54"/>
      <c r="M926" s="60"/>
      <c r="N926" s="4"/>
    </row>
    <row r="927" spans="5:14" x14ac:dyDescent="0.15">
      <c r="E927" s="64"/>
      <c r="F927" s="64"/>
      <c r="K927" s="54"/>
      <c r="L927" s="54"/>
      <c r="M927" s="60"/>
      <c r="N927" s="4"/>
    </row>
    <row r="928" spans="5:14" x14ac:dyDescent="0.15">
      <c r="E928" s="64"/>
      <c r="F928" s="64"/>
      <c r="K928" s="54"/>
      <c r="L928" s="54"/>
      <c r="M928" s="60"/>
      <c r="N928" s="4"/>
    </row>
    <row r="929" spans="5:14" x14ac:dyDescent="0.15">
      <c r="E929" s="64"/>
      <c r="F929" s="64"/>
      <c r="K929" s="54"/>
      <c r="L929" s="54"/>
      <c r="M929" s="60"/>
      <c r="N929" s="4"/>
    </row>
    <row r="930" spans="5:14" x14ac:dyDescent="0.15">
      <c r="E930" s="64"/>
      <c r="F930" s="64"/>
      <c r="K930" s="54"/>
      <c r="L930" s="54"/>
      <c r="M930" s="60"/>
      <c r="N930" s="4"/>
    </row>
    <row r="931" spans="5:14" x14ac:dyDescent="0.15">
      <c r="E931" s="64"/>
      <c r="F931" s="64"/>
      <c r="K931" s="54"/>
      <c r="L931" s="54"/>
      <c r="M931" s="60"/>
      <c r="N931" s="4"/>
    </row>
    <row r="932" spans="5:14" x14ac:dyDescent="0.15">
      <c r="E932" s="64"/>
      <c r="F932" s="64"/>
      <c r="K932" s="54"/>
      <c r="L932" s="54"/>
      <c r="M932" s="60"/>
      <c r="N932" s="4"/>
    </row>
    <row r="933" spans="5:14" x14ac:dyDescent="0.15">
      <c r="E933" s="64"/>
      <c r="F933" s="64"/>
      <c r="K933" s="54"/>
      <c r="L933" s="54"/>
      <c r="M933" s="60"/>
      <c r="N933" s="4"/>
    </row>
    <row r="934" spans="5:14" x14ac:dyDescent="0.15">
      <c r="E934" s="64"/>
      <c r="F934" s="64"/>
      <c r="K934" s="54"/>
      <c r="L934" s="54"/>
      <c r="M934" s="60"/>
      <c r="N934" s="4"/>
    </row>
    <row r="935" spans="5:14" x14ac:dyDescent="0.15">
      <c r="E935" s="64"/>
      <c r="F935" s="64"/>
      <c r="K935" s="54"/>
      <c r="L935" s="54"/>
      <c r="M935" s="60"/>
      <c r="N935" s="4"/>
    </row>
    <row r="936" spans="5:14" x14ac:dyDescent="0.15">
      <c r="E936" s="64"/>
      <c r="F936" s="64"/>
      <c r="K936" s="54"/>
      <c r="L936" s="54"/>
      <c r="M936" s="60"/>
      <c r="N936" s="4"/>
    </row>
    <row r="937" spans="5:14" x14ac:dyDescent="0.15">
      <c r="E937" s="64"/>
      <c r="F937" s="64"/>
      <c r="K937" s="54"/>
      <c r="L937" s="54"/>
      <c r="M937" s="60"/>
      <c r="N937" s="4"/>
    </row>
    <row r="938" spans="5:14" x14ac:dyDescent="0.15">
      <c r="E938" s="64"/>
      <c r="F938" s="64"/>
      <c r="K938" s="54"/>
      <c r="L938" s="54"/>
      <c r="M938" s="60"/>
      <c r="N938" s="4"/>
    </row>
    <row r="939" spans="5:14" x14ac:dyDescent="0.15">
      <c r="E939" s="64"/>
      <c r="F939" s="64"/>
      <c r="K939" s="54"/>
      <c r="L939" s="54"/>
      <c r="M939" s="60"/>
      <c r="N939" s="4"/>
    </row>
    <row r="940" spans="5:14" x14ac:dyDescent="0.15">
      <c r="E940" s="64"/>
      <c r="F940" s="64"/>
      <c r="K940" s="54"/>
      <c r="L940" s="54"/>
      <c r="M940" s="60"/>
      <c r="N940" s="4"/>
    </row>
    <row r="941" spans="5:14" x14ac:dyDescent="0.15">
      <c r="E941" s="64"/>
      <c r="F941" s="64"/>
      <c r="K941" s="54"/>
      <c r="L941" s="54"/>
      <c r="M941" s="60"/>
      <c r="N941" s="4"/>
    </row>
    <row r="942" spans="5:14" x14ac:dyDescent="0.15">
      <c r="E942" s="64"/>
      <c r="F942" s="64"/>
      <c r="K942" s="54"/>
      <c r="L942" s="54"/>
      <c r="M942" s="60"/>
      <c r="N942" s="4"/>
    </row>
    <row r="943" spans="5:14" x14ac:dyDescent="0.15">
      <c r="E943" s="64"/>
      <c r="F943" s="64"/>
      <c r="K943" s="54"/>
      <c r="L943" s="54"/>
      <c r="M943" s="60"/>
      <c r="N943" s="4"/>
    </row>
    <row r="944" spans="5:14" x14ac:dyDescent="0.15">
      <c r="E944" s="64"/>
      <c r="F944" s="64"/>
      <c r="K944" s="54"/>
      <c r="L944" s="54"/>
      <c r="M944" s="60"/>
      <c r="N944" s="4"/>
    </row>
    <row r="945" spans="5:14" x14ac:dyDescent="0.15">
      <c r="E945" s="64"/>
      <c r="F945" s="64"/>
      <c r="K945" s="54"/>
      <c r="L945" s="54"/>
      <c r="M945" s="60"/>
      <c r="N945" s="4"/>
    </row>
    <row r="946" spans="5:14" x14ac:dyDescent="0.15">
      <c r="E946" s="64"/>
      <c r="F946" s="64"/>
      <c r="K946" s="54"/>
      <c r="L946" s="54"/>
      <c r="M946" s="60"/>
      <c r="N946" s="4"/>
    </row>
    <row r="947" spans="5:14" x14ac:dyDescent="0.15">
      <c r="E947" s="64"/>
      <c r="F947" s="64"/>
      <c r="K947" s="54"/>
      <c r="L947" s="54"/>
      <c r="M947" s="60"/>
      <c r="N947" s="4"/>
    </row>
    <row r="948" spans="5:14" x14ac:dyDescent="0.15">
      <c r="E948" s="64"/>
      <c r="F948" s="64"/>
      <c r="K948" s="54"/>
      <c r="L948" s="54"/>
      <c r="M948" s="60"/>
      <c r="N948" s="4"/>
    </row>
    <row r="949" spans="5:14" x14ac:dyDescent="0.15">
      <c r="E949" s="64"/>
      <c r="F949" s="64"/>
      <c r="K949" s="54"/>
      <c r="L949" s="54"/>
      <c r="M949" s="60"/>
      <c r="N949" s="4"/>
    </row>
    <row r="950" spans="5:14" x14ac:dyDescent="0.15">
      <c r="E950" s="64"/>
      <c r="F950" s="64"/>
      <c r="K950" s="54"/>
      <c r="L950" s="54"/>
      <c r="M950" s="60"/>
      <c r="N950" s="4"/>
    </row>
    <row r="951" spans="5:14" x14ac:dyDescent="0.15">
      <c r="E951" s="64"/>
      <c r="F951" s="64"/>
      <c r="K951" s="54"/>
      <c r="L951" s="54"/>
      <c r="M951" s="60"/>
      <c r="N951" s="4"/>
    </row>
    <row r="952" spans="5:14" x14ac:dyDescent="0.15">
      <c r="E952" s="64"/>
      <c r="F952" s="64"/>
      <c r="K952" s="54"/>
      <c r="L952" s="54"/>
      <c r="M952" s="60"/>
      <c r="N952" s="4"/>
    </row>
    <row r="953" spans="5:14" x14ac:dyDescent="0.15">
      <c r="E953" s="64"/>
      <c r="F953" s="64"/>
      <c r="K953" s="54"/>
      <c r="L953" s="54"/>
      <c r="M953" s="60"/>
      <c r="N953" s="4"/>
    </row>
    <row r="954" spans="5:14" x14ac:dyDescent="0.15">
      <c r="E954" s="64"/>
      <c r="F954" s="64"/>
      <c r="K954" s="54"/>
      <c r="L954" s="54"/>
      <c r="M954" s="60"/>
      <c r="N954" s="4"/>
    </row>
    <row r="955" spans="5:14" x14ac:dyDescent="0.15">
      <c r="E955" s="64"/>
      <c r="F955" s="64"/>
      <c r="K955" s="54"/>
      <c r="L955" s="54"/>
      <c r="M955" s="60"/>
      <c r="N955" s="4"/>
    </row>
    <row r="956" spans="5:14" x14ac:dyDescent="0.15">
      <c r="E956" s="64"/>
      <c r="F956" s="64"/>
      <c r="K956" s="54"/>
      <c r="L956" s="54"/>
      <c r="M956" s="60"/>
      <c r="N956" s="4"/>
    </row>
    <row r="957" spans="5:14" x14ac:dyDescent="0.15">
      <c r="E957" s="64"/>
      <c r="F957" s="64"/>
      <c r="K957" s="54"/>
      <c r="L957" s="54"/>
      <c r="M957" s="60"/>
      <c r="N957" s="4"/>
    </row>
    <row r="958" spans="5:14" x14ac:dyDescent="0.15">
      <c r="E958" s="64"/>
      <c r="F958" s="64"/>
      <c r="K958" s="54"/>
      <c r="L958" s="54"/>
      <c r="M958" s="60"/>
      <c r="N958" s="4"/>
    </row>
    <row r="959" spans="5:14" x14ac:dyDescent="0.15">
      <c r="E959" s="64"/>
      <c r="F959" s="64"/>
      <c r="K959" s="54"/>
      <c r="L959" s="54"/>
      <c r="M959" s="60"/>
      <c r="N959" s="4"/>
    </row>
    <row r="960" spans="5:14" x14ac:dyDescent="0.15">
      <c r="E960" s="64"/>
      <c r="F960" s="64"/>
      <c r="K960" s="54"/>
      <c r="L960" s="54"/>
      <c r="M960" s="60"/>
      <c r="N960" s="4"/>
    </row>
    <row r="961" spans="5:14" x14ac:dyDescent="0.15">
      <c r="E961" s="64"/>
      <c r="F961" s="64"/>
      <c r="K961" s="54"/>
      <c r="L961" s="54"/>
      <c r="M961" s="60"/>
      <c r="N961" s="4"/>
    </row>
    <row r="962" spans="5:14" x14ac:dyDescent="0.15">
      <c r="E962" s="64"/>
      <c r="F962" s="64"/>
      <c r="K962" s="54"/>
      <c r="L962" s="54"/>
      <c r="M962" s="60"/>
      <c r="N962" s="4"/>
    </row>
    <row r="963" spans="5:14" x14ac:dyDescent="0.15">
      <c r="E963" s="64"/>
      <c r="F963" s="64"/>
      <c r="K963" s="54"/>
      <c r="L963" s="54"/>
      <c r="M963" s="60"/>
      <c r="N963" s="4"/>
    </row>
    <row r="964" spans="5:14" x14ac:dyDescent="0.15">
      <c r="E964" s="64"/>
      <c r="F964" s="64"/>
      <c r="K964" s="54"/>
      <c r="L964" s="54"/>
      <c r="M964" s="60"/>
      <c r="N964" s="4"/>
    </row>
    <row r="965" spans="5:14" x14ac:dyDescent="0.15">
      <c r="E965" s="64"/>
      <c r="F965" s="64"/>
      <c r="K965" s="54"/>
      <c r="L965" s="54"/>
      <c r="M965" s="60"/>
      <c r="N965" s="4"/>
    </row>
    <row r="966" spans="5:14" x14ac:dyDescent="0.15">
      <c r="E966" s="64"/>
      <c r="F966" s="64"/>
      <c r="K966" s="54"/>
      <c r="L966" s="54"/>
      <c r="M966" s="60"/>
      <c r="N966" s="4"/>
    </row>
    <row r="967" spans="5:14" x14ac:dyDescent="0.15">
      <c r="E967" s="64"/>
      <c r="F967" s="64"/>
      <c r="K967" s="54"/>
      <c r="L967" s="54"/>
      <c r="M967" s="60"/>
      <c r="N967" s="4"/>
    </row>
    <row r="968" spans="5:14" x14ac:dyDescent="0.15">
      <c r="E968" s="64"/>
      <c r="F968" s="64"/>
      <c r="K968" s="54"/>
      <c r="L968" s="54"/>
      <c r="M968" s="60"/>
      <c r="N968" s="4"/>
    </row>
    <row r="969" spans="5:14" x14ac:dyDescent="0.15">
      <c r="E969" s="64"/>
      <c r="F969" s="64"/>
      <c r="K969" s="54"/>
      <c r="L969" s="54"/>
      <c r="M969" s="60"/>
      <c r="N969" s="4"/>
    </row>
    <row r="970" spans="5:14" x14ac:dyDescent="0.15">
      <c r="E970" s="64"/>
      <c r="F970" s="64"/>
      <c r="K970" s="54"/>
      <c r="L970" s="54"/>
      <c r="M970" s="60"/>
      <c r="N970" s="4"/>
    </row>
    <row r="971" spans="5:14" x14ac:dyDescent="0.15">
      <c r="E971" s="64"/>
      <c r="F971" s="64"/>
      <c r="K971" s="54"/>
      <c r="L971" s="54"/>
      <c r="M971" s="60"/>
      <c r="N971" s="4"/>
    </row>
    <row r="972" spans="5:14" x14ac:dyDescent="0.15">
      <c r="E972" s="64"/>
      <c r="F972" s="64"/>
      <c r="K972" s="54"/>
      <c r="L972" s="54"/>
      <c r="M972" s="60"/>
      <c r="N972" s="4"/>
    </row>
    <row r="973" spans="5:14" x14ac:dyDescent="0.15">
      <c r="E973" s="64"/>
      <c r="F973" s="64"/>
      <c r="K973" s="54"/>
      <c r="L973" s="54"/>
      <c r="M973" s="60"/>
      <c r="N973" s="4"/>
    </row>
    <row r="974" spans="5:14" x14ac:dyDescent="0.15">
      <c r="E974" s="64"/>
      <c r="F974" s="64"/>
      <c r="K974" s="54"/>
      <c r="L974" s="54"/>
      <c r="M974" s="60"/>
      <c r="N974" s="4"/>
    </row>
    <row r="975" spans="5:14" x14ac:dyDescent="0.15">
      <c r="E975" s="64"/>
      <c r="F975" s="64"/>
      <c r="K975" s="54"/>
      <c r="L975" s="54"/>
      <c r="M975" s="60"/>
      <c r="N975" s="4"/>
    </row>
    <row r="976" spans="5:14" x14ac:dyDescent="0.15">
      <c r="E976" s="64"/>
      <c r="F976" s="64"/>
      <c r="K976" s="54"/>
      <c r="L976" s="54"/>
      <c r="M976" s="60"/>
      <c r="N976" s="4"/>
    </row>
    <row r="977" spans="5:14" x14ac:dyDescent="0.15">
      <c r="E977" s="64"/>
      <c r="F977" s="64"/>
      <c r="K977" s="54"/>
      <c r="L977" s="54"/>
      <c r="M977" s="60"/>
      <c r="N977" s="4"/>
    </row>
    <row r="978" spans="5:14" x14ac:dyDescent="0.15">
      <c r="E978" s="64"/>
      <c r="F978" s="64"/>
      <c r="K978" s="54"/>
      <c r="L978" s="54"/>
      <c r="M978" s="60"/>
      <c r="N978" s="4"/>
    </row>
    <row r="979" spans="5:14" x14ac:dyDescent="0.15">
      <c r="E979" s="64"/>
      <c r="F979" s="64"/>
      <c r="K979" s="54"/>
      <c r="L979" s="54"/>
      <c r="M979" s="60"/>
      <c r="N979" s="4"/>
    </row>
    <row r="980" spans="5:14" x14ac:dyDescent="0.15">
      <c r="E980" s="64"/>
      <c r="F980" s="64"/>
      <c r="K980" s="54"/>
      <c r="L980" s="54"/>
      <c r="M980" s="60"/>
      <c r="N980" s="4"/>
    </row>
    <row r="981" spans="5:14" x14ac:dyDescent="0.15">
      <c r="E981" s="64"/>
      <c r="F981" s="64"/>
      <c r="K981" s="54"/>
      <c r="L981" s="54"/>
      <c r="M981" s="60"/>
      <c r="N981" s="4"/>
    </row>
    <row r="982" spans="5:14" x14ac:dyDescent="0.15">
      <c r="E982" s="64"/>
      <c r="F982" s="64"/>
      <c r="K982" s="54"/>
      <c r="L982" s="54"/>
      <c r="M982" s="60"/>
      <c r="N982" s="4"/>
    </row>
    <row r="983" spans="5:14" x14ac:dyDescent="0.15">
      <c r="E983" s="64"/>
      <c r="F983" s="64"/>
      <c r="K983" s="54"/>
      <c r="L983" s="54"/>
      <c r="M983" s="60"/>
      <c r="N983" s="4"/>
    </row>
    <row r="984" spans="5:14" x14ac:dyDescent="0.15">
      <c r="E984" s="64"/>
      <c r="F984" s="64"/>
      <c r="K984" s="54"/>
      <c r="L984" s="54"/>
      <c r="M984" s="60"/>
      <c r="N984" s="4"/>
    </row>
    <row r="985" spans="5:14" x14ac:dyDescent="0.15">
      <c r="E985" s="64"/>
      <c r="F985" s="64"/>
      <c r="K985" s="54"/>
      <c r="L985" s="54"/>
      <c r="M985" s="60"/>
      <c r="N985" s="4"/>
    </row>
    <row r="986" spans="5:14" x14ac:dyDescent="0.15">
      <c r="E986" s="64"/>
      <c r="F986" s="64"/>
      <c r="K986" s="54"/>
      <c r="L986" s="54"/>
      <c r="M986" s="60"/>
      <c r="N986" s="4"/>
    </row>
    <row r="987" spans="5:14" x14ac:dyDescent="0.15">
      <c r="E987" s="64"/>
      <c r="F987" s="64"/>
      <c r="K987" s="54"/>
      <c r="L987" s="54"/>
      <c r="M987" s="60"/>
      <c r="N987" s="4"/>
    </row>
    <row r="988" spans="5:14" x14ac:dyDescent="0.15">
      <c r="E988" s="64"/>
      <c r="F988" s="64"/>
      <c r="K988" s="54"/>
      <c r="L988" s="54"/>
      <c r="M988" s="60"/>
      <c r="N988" s="4"/>
    </row>
    <row r="989" spans="5:14" x14ac:dyDescent="0.15">
      <c r="E989" s="64"/>
      <c r="F989" s="64"/>
      <c r="K989" s="54"/>
      <c r="L989" s="54"/>
      <c r="M989" s="60"/>
      <c r="N989" s="4"/>
    </row>
    <row r="990" spans="5:14" x14ac:dyDescent="0.15">
      <c r="E990" s="64"/>
      <c r="F990" s="64"/>
      <c r="K990" s="54"/>
      <c r="L990" s="54"/>
      <c r="M990" s="60"/>
      <c r="N990" s="4"/>
    </row>
    <row r="991" spans="5:14" x14ac:dyDescent="0.15">
      <c r="E991" s="64"/>
      <c r="F991" s="64"/>
      <c r="K991" s="54"/>
      <c r="L991" s="54"/>
      <c r="M991" s="60"/>
      <c r="N991" s="4"/>
    </row>
    <row r="992" spans="5:14" x14ac:dyDescent="0.15">
      <c r="E992" s="64"/>
      <c r="F992" s="64"/>
      <c r="K992" s="54"/>
      <c r="L992" s="54"/>
      <c r="M992" s="60"/>
      <c r="N992" s="4"/>
    </row>
    <row r="993" spans="5:14" x14ac:dyDescent="0.15">
      <c r="E993" s="64"/>
      <c r="F993" s="64"/>
      <c r="K993" s="54"/>
      <c r="L993" s="54"/>
      <c r="M993" s="60"/>
      <c r="N993" s="4"/>
    </row>
    <row r="994" spans="5:14" x14ac:dyDescent="0.15">
      <c r="E994" s="64"/>
      <c r="F994" s="64"/>
      <c r="K994" s="54"/>
      <c r="L994" s="54"/>
      <c r="M994" s="60"/>
      <c r="N994" s="4"/>
    </row>
    <row r="995" spans="5:14" x14ac:dyDescent="0.15">
      <c r="E995" s="64"/>
      <c r="F995" s="64"/>
      <c r="K995" s="54"/>
      <c r="L995" s="54"/>
      <c r="M995" s="60"/>
      <c r="N995" s="4"/>
    </row>
    <row r="996" spans="5:14" x14ac:dyDescent="0.15">
      <c r="E996" s="64"/>
      <c r="F996" s="64"/>
      <c r="K996" s="54"/>
      <c r="L996" s="54"/>
      <c r="M996" s="60"/>
      <c r="N996" s="4"/>
    </row>
    <row r="997" spans="5:14" x14ac:dyDescent="0.15">
      <c r="E997" s="64"/>
      <c r="F997" s="64"/>
      <c r="K997" s="54"/>
      <c r="L997" s="54"/>
      <c r="M997" s="60"/>
      <c r="N997" s="4"/>
    </row>
    <row r="998" spans="5:14" x14ac:dyDescent="0.15">
      <c r="E998" s="64"/>
      <c r="F998" s="64"/>
      <c r="K998" s="54"/>
      <c r="L998" s="54"/>
      <c r="M998" s="60"/>
      <c r="N998" s="4"/>
    </row>
    <row r="999" spans="5:14" x14ac:dyDescent="0.15">
      <c r="E999" s="64"/>
      <c r="F999" s="64"/>
      <c r="K999" s="54"/>
      <c r="L999" s="54"/>
      <c r="M999" s="60"/>
      <c r="N999" s="4"/>
    </row>
    <row r="1000" spans="5:14" x14ac:dyDescent="0.15">
      <c r="E1000" s="64"/>
      <c r="F1000" s="64"/>
      <c r="K1000" s="54"/>
      <c r="L1000" s="54"/>
      <c r="M1000" s="60"/>
      <c r="N1000" s="4"/>
    </row>
    <row r="1001" spans="5:14" x14ac:dyDescent="0.15">
      <c r="E1001" s="64"/>
      <c r="F1001" s="64"/>
      <c r="K1001" s="54"/>
      <c r="L1001" s="54"/>
      <c r="M1001" s="60"/>
      <c r="N1001" s="4"/>
    </row>
    <row r="1002" spans="5:14" x14ac:dyDescent="0.15">
      <c r="E1002" s="64"/>
      <c r="F1002" s="64"/>
      <c r="K1002" s="54"/>
      <c r="L1002" s="54"/>
      <c r="M1002" s="60"/>
      <c r="N1002" s="4"/>
    </row>
    <row r="1003" spans="5:14" x14ac:dyDescent="0.15">
      <c r="E1003" s="64"/>
      <c r="F1003" s="64"/>
      <c r="K1003" s="54"/>
      <c r="L1003" s="54"/>
      <c r="M1003" s="60"/>
      <c r="N1003" s="4"/>
    </row>
    <row r="1004" spans="5:14" x14ac:dyDescent="0.15">
      <c r="E1004" s="64"/>
      <c r="F1004" s="64"/>
      <c r="K1004" s="54"/>
      <c r="L1004" s="54"/>
      <c r="M1004" s="60"/>
      <c r="N1004" s="4"/>
    </row>
    <row r="1005" spans="5:14" x14ac:dyDescent="0.15">
      <c r="E1005" s="64"/>
      <c r="F1005" s="64"/>
      <c r="K1005" s="54"/>
      <c r="L1005" s="54"/>
      <c r="M1005" s="60"/>
      <c r="N1005" s="4"/>
    </row>
    <row r="1006" spans="5:14" x14ac:dyDescent="0.15">
      <c r="E1006" s="64"/>
      <c r="F1006" s="64"/>
      <c r="K1006" s="54"/>
      <c r="L1006" s="54"/>
      <c r="M1006" s="60"/>
      <c r="N1006" s="4"/>
    </row>
    <row r="1007" spans="5:14" x14ac:dyDescent="0.15">
      <c r="E1007" s="64"/>
      <c r="F1007" s="64"/>
      <c r="K1007" s="54"/>
      <c r="L1007" s="54"/>
      <c r="M1007" s="60"/>
      <c r="N1007" s="4"/>
    </row>
    <row r="1008" spans="5:14" x14ac:dyDescent="0.15">
      <c r="E1008" s="64"/>
      <c r="F1008" s="64"/>
      <c r="K1008" s="54"/>
      <c r="L1008" s="54"/>
      <c r="M1008" s="60"/>
      <c r="N1008" s="4"/>
    </row>
    <row r="1009" spans="5:14" x14ac:dyDescent="0.15">
      <c r="E1009" s="64"/>
      <c r="F1009" s="64"/>
      <c r="K1009" s="54"/>
      <c r="L1009" s="54"/>
      <c r="M1009" s="60"/>
      <c r="N1009" s="4"/>
    </row>
    <row r="1010" spans="5:14" x14ac:dyDescent="0.15">
      <c r="E1010" s="64"/>
      <c r="F1010" s="64"/>
      <c r="K1010" s="54"/>
      <c r="L1010" s="54"/>
      <c r="M1010" s="60"/>
      <c r="N1010" s="4"/>
    </row>
    <row r="1011" spans="5:14" x14ac:dyDescent="0.15">
      <c r="E1011" s="64"/>
      <c r="F1011" s="64"/>
      <c r="K1011" s="54"/>
      <c r="L1011" s="54"/>
      <c r="M1011" s="60"/>
      <c r="N1011" s="4"/>
    </row>
    <row r="1012" spans="5:14" x14ac:dyDescent="0.15">
      <c r="E1012" s="64"/>
      <c r="F1012" s="64"/>
      <c r="K1012" s="54"/>
      <c r="L1012" s="54"/>
      <c r="M1012" s="60"/>
      <c r="N1012" s="4"/>
    </row>
    <row r="1013" spans="5:14" x14ac:dyDescent="0.15">
      <c r="E1013" s="64"/>
      <c r="F1013" s="64"/>
      <c r="K1013" s="54"/>
      <c r="L1013" s="54"/>
      <c r="M1013" s="60"/>
      <c r="N1013" s="4"/>
    </row>
    <row r="1014" spans="5:14" x14ac:dyDescent="0.15">
      <c r="E1014" s="64"/>
      <c r="F1014" s="64"/>
      <c r="K1014" s="54"/>
      <c r="L1014" s="54"/>
      <c r="M1014" s="60"/>
      <c r="N1014" s="4"/>
    </row>
    <row r="1015" spans="5:14" x14ac:dyDescent="0.15">
      <c r="E1015" s="64"/>
      <c r="F1015" s="64"/>
      <c r="K1015" s="54"/>
      <c r="L1015" s="54"/>
      <c r="M1015" s="60"/>
      <c r="N1015" s="4"/>
    </row>
    <row r="1016" spans="5:14" x14ac:dyDescent="0.15">
      <c r="E1016" s="64"/>
      <c r="F1016" s="64"/>
      <c r="K1016" s="54"/>
      <c r="L1016" s="54"/>
      <c r="M1016" s="60"/>
      <c r="N1016" s="4"/>
    </row>
    <row r="1017" spans="5:14" x14ac:dyDescent="0.15">
      <c r="E1017" s="64"/>
      <c r="F1017" s="64"/>
      <c r="K1017" s="54"/>
      <c r="L1017" s="54"/>
      <c r="M1017" s="60"/>
      <c r="N1017" s="4"/>
    </row>
    <row r="1018" spans="5:14" x14ac:dyDescent="0.15">
      <c r="E1018" s="64"/>
      <c r="F1018" s="64"/>
      <c r="K1018" s="54"/>
      <c r="L1018" s="54"/>
      <c r="M1018" s="60"/>
      <c r="N1018" s="4"/>
    </row>
    <row r="1019" spans="5:14" x14ac:dyDescent="0.15">
      <c r="E1019" s="64"/>
      <c r="F1019" s="64"/>
      <c r="K1019" s="54"/>
      <c r="L1019" s="54"/>
      <c r="M1019" s="60"/>
      <c r="N1019" s="4"/>
    </row>
    <row r="1020" spans="5:14" x14ac:dyDescent="0.15">
      <c r="E1020" s="64"/>
      <c r="F1020" s="64"/>
      <c r="K1020" s="54"/>
      <c r="L1020" s="54"/>
      <c r="M1020" s="60"/>
      <c r="N1020" s="4"/>
    </row>
    <row r="1021" spans="5:14" x14ac:dyDescent="0.15">
      <c r="E1021" s="64"/>
      <c r="F1021" s="64"/>
      <c r="K1021" s="54"/>
      <c r="L1021" s="54"/>
      <c r="M1021" s="60"/>
      <c r="N1021" s="4"/>
    </row>
    <row r="1022" spans="5:14" x14ac:dyDescent="0.15">
      <c r="E1022" s="64"/>
      <c r="F1022" s="64"/>
      <c r="K1022" s="54"/>
      <c r="L1022" s="54"/>
      <c r="M1022" s="60"/>
      <c r="N1022" s="4"/>
    </row>
    <row r="1023" spans="5:14" x14ac:dyDescent="0.15">
      <c r="E1023" s="64"/>
      <c r="F1023" s="64"/>
      <c r="K1023" s="54"/>
      <c r="L1023" s="54"/>
      <c r="M1023" s="60"/>
      <c r="N1023" s="4"/>
    </row>
    <row r="1024" spans="5:14" x14ac:dyDescent="0.15">
      <c r="E1024" s="64"/>
      <c r="F1024" s="64"/>
      <c r="K1024" s="54"/>
      <c r="L1024" s="54"/>
      <c r="M1024" s="60"/>
      <c r="N1024" s="4"/>
    </row>
    <row r="1025" spans="5:14" x14ac:dyDescent="0.15">
      <c r="E1025" s="64"/>
      <c r="F1025" s="64"/>
      <c r="K1025" s="54"/>
      <c r="L1025" s="54"/>
      <c r="M1025" s="60"/>
      <c r="N1025" s="4"/>
    </row>
    <row r="1026" spans="5:14" x14ac:dyDescent="0.15">
      <c r="E1026" s="64"/>
      <c r="F1026" s="64"/>
      <c r="K1026" s="54"/>
      <c r="L1026" s="54"/>
      <c r="M1026" s="60"/>
      <c r="N1026" s="4"/>
    </row>
    <row r="1027" spans="5:14" x14ac:dyDescent="0.15">
      <c r="E1027" s="64"/>
      <c r="F1027" s="64"/>
      <c r="K1027" s="54"/>
      <c r="L1027" s="54"/>
      <c r="M1027" s="60"/>
      <c r="N1027" s="4"/>
    </row>
    <row r="1028" spans="5:14" x14ac:dyDescent="0.15">
      <c r="E1028" s="64"/>
      <c r="F1028" s="64"/>
      <c r="K1028" s="54"/>
      <c r="L1028" s="54"/>
      <c r="M1028" s="60"/>
      <c r="N1028" s="4"/>
    </row>
    <row r="1029" spans="5:14" x14ac:dyDescent="0.15">
      <c r="E1029" s="64"/>
      <c r="F1029" s="64"/>
      <c r="K1029" s="54"/>
      <c r="L1029" s="54"/>
      <c r="M1029" s="60"/>
      <c r="N1029" s="4"/>
    </row>
    <row r="1030" spans="5:14" x14ac:dyDescent="0.15">
      <c r="E1030" s="64"/>
      <c r="F1030" s="64"/>
      <c r="K1030" s="54"/>
      <c r="L1030" s="54"/>
      <c r="M1030" s="60"/>
      <c r="N1030" s="4"/>
    </row>
    <row r="1031" spans="5:14" x14ac:dyDescent="0.15">
      <c r="E1031" s="64"/>
      <c r="F1031" s="64"/>
      <c r="K1031" s="54"/>
      <c r="L1031" s="54"/>
      <c r="M1031" s="60"/>
      <c r="N1031" s="4"/>
    </row>
    <row r="1032" spans="5:14" x14ac:dyDescent="0.15">
      <c r="E1032" s="64"/>
      <c r="F1032" s="64"/>
      <c r="K1032" s="54"/>
      <c r="L1032" s="54"/>
      <c r="M1032" s="60"/>
      <c r="N1032" s="4"/>
    </row>
    <row r="1033" spans="5:14" x14ac:dyDescent="0.15">
      <c r="E1033" s="64"/>
      <c r="F1033" s="64"/>
      <c r="K1033" s="54"/>
      <c r="L1033" s="54"/>
      <c r="M1033" s="60"/>
      <c r="N1033" s="4"/>
    </row>
    <row r="1034" spans="5:14" x14ac:dyDescent="0.15">
      <c r="E1034" s="64"/>
      <c r="F1034" s="64"/>
      <c r="K1034" s="54"/>
      <c r="L1034" s="54"/>
      <c r="M1034" s="60"/>
      <c r="N1034" s="4"/>
    </row>
    <row r="1035" spans="5:14" x14ac:dyDescent="0.15">
      <c r="E1035" s="64"/>
      <c r="F1035" s="64"/>
      <c r="K1035" s="54"/>
      <c r="L1035" s="54"/>
      <c r="M1035" s="60"/>
      <c r="N1035" s="4"/>
    </row>
    <row r="1036" spans="5:14" x14ac:dyDescent="0.15">
      <c r="E1036" s="64"/>
      <c r="F1036" s="64"/>
      <c r="K1036" s="54"/>
      <c r="L1036" s="54"/>
      <c r="M1036" s="60"/>
      <c r="N1036" s="4"/>
    </row>
    <row r="1037" spans="5:14" x14ac:dyDescent="0.15">
      <c r="E1037" s="64"/>
      <c r="F1037" s="64"/>
      <c r="K1037" s="54"/>
      <c r="L1037" s="54"/>
      <c r="M1037" s="60"/>
      <c r="N1037" s="4"/>
    </row>
    <row r="1038" spans="5:14" x14ac:dyDescent="0.15">
      <c r="E1038" s="64"/>
      <c r="F1038" s="64"/>
      <c r="K1038" s="54"/>
      <c r="L1038" s="54"/>
      <c r="M1038" s="60"/>
      <c r="N1038" s="4"/>
    </row>
    <row r="1039" spans="5:14" x14ac:dyDescent="0.15">
      <c r="E1039" s="64"/>
      <c r="F1039" s="64"/>
      <c r="K1039" s="54"/>
      <c r="L1039" s="54"/>
      <c r="M1039" s="60"/>
      <c r="N1039" s="4"/>
    </row>
    <row r="1040" spans="5:14" x14ac:dyDescent="0.15">
      <c r="E1040" s="64"/>
      <c r="F1040" s="64"/>
      <c r="K1040" s="54"/>
      <c r="L1040" s="54"/>
      <c r="M1040" s="60"/>
      <c r="N1040" s="4"/>
    </row>
    <row r="1041" spans="5:14" x14ac:dyDescent="0.15">
      <c r="E1041" s="64"/>
      <c r="F1041" s="64"/>
      <c r="K1041" s="54"/>
      <c r="L1041" s="54"/>
      <c r="M1041" s="60"/>
      <c r="N1041" s="4"/>
    </row>
    <row r="1042" spans="5:14" x14ac:dyDescent="0.15">
      <c r="E1042" s="64"/>
      <c r="F1042" s="64"/>
      <c r="K1042" s="54"/>
      <c r="L1042" s="54"/>
      <c r="M1042" s="60"/>
      <c r="N1042" s="4"/>
    </row>
    <row r="1043" spans="5:14" x14ac:dyDescent="0.15">
      <c r="E1043" s="64"/>
      <c r="F1043" s="64"/>
      <c r="K1043" s="54"/>
      <c r="L1043" s="54"/>
      <c r="M1043" s="60"/>
      <c r="N1043" s="4"/>
    </row>
    <row r="1044" spans="5:14" x14ac:dyDescent="0.15">
      <c r="E1044" s="64"/>
      <c r="F1044" s="64"/>
      <c r="K1044" s="54"/>
      <c r="L1044" s="54"/>
      <c r="M1044" s="60"/>
      <c r="N1044" s="4"/>
    </row>
    <row r="1045" spans="5:14" x14ac:dyDescent="0.15">
      <c r="E1045" s="64"/>
      <c r="F1045" s="64"/>
      <c r="K1045" s="54"/>
      <c r="L1045" s="54"/>
      <c r="M1045" s="60"/>
      <c r="N1045" s="4"/>
    </row>
    <row r="1046" spans="5:14" x14ac:dyDescent="0.15">
      <c r="E1046" s="64"/>
      <c r="F1046" s="64"/>
      <c r="K1046" s="54"/>
      <c r="L1046" s="54"/>
      <c r="M1046" s="60"/>
      <c r="N1046" s="4"/>
    </row>
    <row r="1047" spans="5:14" x14ac:dyDescent="0.15">
      <c r="E1047" s="64"/>
      <c r="F1047" s="64"/>
      <c r="K1047" s="54"/>
      <c r="L1047" s="54"/>
      <c r="M1047" s="60"/>
      <c r="N1047" s="4"/>
    </row>
    <row r="1048" spans="5:14" x14ac:dyDescent="0.15">
      <c r="E1048" s="64"/>
      <c r="F1048" s="64"/>
      <c r="K1048" s="54"/>
      <c r="L1048" s="54"/>
      <c r="M1048" s="60"/>
      <c r="N1048" s="4"/>
    </row>
    <row r="1049" spans="5:14" x14ac:dyDescent="0.15">
      <c r="E1049" s="64"/>
      <c r="F1049" s="64"/>
      <c r="K1049" s="54"/>
      <c r="L1049" s="54"/>
      <c r="M1049" s="60"/>
      <c r="N1049" s="4"/>
    </row>
    <row r="1050" spans="5:14" x14ac:dyDescent="0.15">
      <c r="E1050" s="64"/>
      <c r="F1050" s="64"/>
      <c r="K1050" s="54"/>
      <c r="L1050" s="54"/>
      <c r="M1050" s="60"/>
      <c r="N1050" s="4"/>
    </row>
    <row r="1051" spans="5:14" x14ac:dyDescent="0.15">
      <c r="E1051" s="64"/>
      <c r="F1051" s="64"/>
      <c r="K1051" s="54"/>
      <c r="L1051" s="54"/>
      <c r="M1051" s="60"/>
      <c r="N1051" s="4"/>
    </row>
    <row r="1052" spans="5:14" x14ac:dyDescent="0.15">
      <c r="E1052" s="64"/>
      <c r="F1052" s="64"/>
      <c r="K1052" s="54"/>
      <c r="L1052" s="54"/>
      <c r="M1052" s="60"/>
      <c r="N1052" s="4"/>
    </row>
    <row r="1053" spans="5:14" x14ac:dyDescent="0.15">
      <c r="E1053" s="64"/>
      <c r="F1053" s="64"/>
      <c r="K1053" s="54"/>
      <c r="L1053" s="54"/>
      <c r="M1053" s="60"/>
      <c r="N1053" s="4"/>
    </row>
    <row r="1054" spans="5:14" x14ac:dyDescent="0.15">
      <c r="E1054" s="64"/>
      <c r="F1054" s="64"/>
      <c r="K1054" s="54"/>
      <c r="L1054" s="54"/>
      <c r="M1054" s="60"/>
      <c r="N1054" s="4"/>
    </row>
    <row r="1055" spans="5:14" x14ac:dyDescent="0.15">
      <c r="E1055" s="64"/>
      <c r="F1055" s="64"/>
      <c r="K1055" s="54"/>
      <c r="L1055" s="54"/>
      <c r="M1055" s="60"/>
      <c r="N1055" s="4"/>
    </row>
    <row r="1056" spans="5:14" x14ac:dyDescent="0.15">
      <c r="E1056" s="64"/>
      <c r="F1056" s="64"/>
      <c r="K1056" s="54"/>
      <c r="L1056" s="54"/>
      <c r="M1056" s="60"/>
      <c r="N1056" s="4"/>
    </row>
    <row r="1057" spans="5:14" x14ac:dyDescent="0.15">
      <c r="E1057" s="64"/>
      <c r="F1057" s="64"/>
      <c r="K1057" s="54"/>
      <c r="L1057" s="54"/>
      <c r="M1057" s="60"/>
      <c r="N1057" s="4"/>
    </row>
    <row r="1058" spans="5:14" x14ac:dyDescent="0.15">
      <c r="E1058" s="64"/>
      <c r="F1058" s="64"/>
      <c r="K1058" s="54"/>
      <c r="L1058" s="54"/>
      <c r="M1058" s="60"/>
      <c r="N1058" s="4"/>
    </row>
    <row r="1059" spans="5:14" x14ac:dyDescent="0.15">
      <c r="E1059" s="64"/>
      <c r="F1059" s="64"/>
      <c r="K1059" s="54"/>
      <c r="L1059" s="54"/>
      <c r="M1059" s="60"/>
      <c r="N1059" s="4"/>
    </row>
    <row r="1060" spans="5:14" x14ac:dyDescent="0.15">
      <c r="E1060" s="64"/>
      <c r="F1060" s="64"/>
      <c r="K1060" s="54"/>
      <c r="L1060" s="54"/>
      <c r="M1060" s="60"/>
      <c r="N1060" s="4"/>
    </row>
    <row r="1061" spans="5:14" x14ac:dyDescent="0.15">
      <c r="E1061" s="64"/>
      <c r="F1061" s="64"/>
      <c r="K1061" s="54"/>
      <c r="L1061" s="54"/>
      <c r="M1061" s="60"/>
      <c r="N1061" s="4"/>
    </row>
    <row r="1062" spans="5:14" x14ac:dyDescent="0.15">
      <c r="E1062" s="64"/>
      <c r="F1062" s="64"/>
      <c r="K1062" s="54"/>
      <c r="L1062" s="54"/>
      <c r="M1062" s="60"/>
      <c r="N1062" s="4"/>
    </row>
    <row r="1063" spans="5:14" x14ac:dyDescent="0.15">
      <c r="E1063" s="64"/>
      <c r="F1063" s="64"/>
      <c r="K1063" s="54"/>
      <c r="L1063" s="54"/>
      <c r="M1063" s="60"/>
      <c r="N1063" s="4"/>
    </row>
    <row r="1064" spans="5:14" x14ac:dyDescent="0.15">
      <c r="E1064" s="64"/>
      <c r="F1064" s="64"/>
      <c r="K1064" s="54"/>
      <c r="L1064" s="54"/>
      <c r="M1064" s="60"/>
      <c r="N1064" s="4"/>
    </row>
    <row r="1065" spans="5:14" x14ac:dyDescent="0.15">
      <c r="E1065" s="64"/>
      <c r="F1065" s="64"/>
      <c r="K1065" s="54"/>
      <c r="L1065" s="54"/>
      <c r="M1065" s="60"/>
      <c r="N1065" s="4"/>
    </row>
    <row r="1066" spans="5:14" x14ac:dyDescent="0.15">
      <c r="E1066" s="64"/>
      <c r="F1066" s="64"/>
      <c r="K1066" s="54"/>
      <c r="L1066" s="54"/>
      <c r="M1066" s="60"/>
      <c r="N1066" s="4"/>
    </row>
    <row r="1067" spans="5:14" x14ac:dyDescent="0.15">
      <c r="E1067" s="64"/>
      <c r="F1067" s="64"/>
      <c r="K1067" s="54"/>
      <c r="L1067" s="54"/>
      <c r="M1067" s="60"/>
      <c r="N1067" s="4"/>
    </row>
    <row r="1068" spans="5:14" x14ac:dyDescent="0.15">
      <c r="E1068" s="64"/>
      <c r="F1068" s="64"/>
      <c r="K1068" s="54"/>
      <c r="L1068" s="54"/>
      <c r="M1068" s="60"/>
      <c r="N1068" s="4"/>
    </row>
    <row r="1069" spans="5:14" x14ac:dyDescent="0.15">
      <c r="E1069" s="64"/>
      <c r="F1069" s="64"/>
      <c r="K1069" s="54"/>
      <c r="L1069" s="54"/>
      <c r="M1069" s="60"/>
      <c r="N1069" s="4"/>
    </row>
    <row r="1070" spans="5:14" x14ac:dyDescent="0.15">
      <c r="E1070" s="64"/>
      <c r="F1070" s="64"/>
      <c r="K1070" s="54"/>
      <c r="L1070" s="54"/>
      <c r="M1070" s="60"/>
      <c r="N1070" s="4"/>
    </row>
    <row r="1071" spans="5:14" x14ac:dyDescent="0.15">
      <c r="E1071" s="64"/>
      <c r="F1071" s="64"/>
      <c r="K1071" s="54"/>
      <c r="L1071" s="54"/>
      <c r="M1071" s="60"/>
      <c r="N1071" s="4"/>
    </row>
    <row r="1072" spans="5:14" x14ac:dyDescent="0.15">
      <c r="E1072" s="64"/>
      <c r="F1072" s="64"/>
      <c r="K1072" s="54"/>
      <c r="L1072" s="54"/>
      <c r="M1072" s="60"/>
      <c r="N1072" s="4"/>
    </row>
    <row r="1073" spans="5:14" x14ac:dyDescent="0.15">
      <c r="E1073" s="64"/>
      <c r="F1073" s="64"/>
      <c r="K1073" s="54"/>
      <c r="L1073" s="54"/>
      <c r="M1073" s="60"/>
      <c r="N1073" s="4"/>
    </row>
    <row r="1074" spans="5:14" x14ac:dyDescent="0.15">
      <c r="E1074" s="64"/>
      <c r="F1074" s="64"/>
      <c r="K1074" s="54"/>
      <c r="L1074" s="54"/>
      <c r="M1074" s="60"/>
      <c r="N1074" s="4"/>
    </row>
    <row r="1075" spans="5:14" x14ac:dyDescent="0.15">
      <c r="E1075" s="64"/>
      <c r="F1075" s="64"/>
      <c r="K1075" s="54"/>
      <c r="L1075" s="54"/>
      <c r="M1075" s="60"/>
      <c r="N1075" s="4"/>
    </row>
    <row r="1076" spans="5:14" x14ac:dyDescent="0.15">
      <c r="E1076" s="64"/>
      <c r="F1076" s="64"/>
      <c r="K1076" s="54"/>
      <c r="L1076" s="54"/>
      <c r="M1076" s="60"/>
      <c r="N1076" s="4"/>
    </row>
    <row r="1077" spans="5:14" x14ac:dyDescent="0.15">
      <c r="E1077" s="64"/>
      <c r="F1077" s="64"/>
      <c r="K1077" s="54"/>
      <c r="L1077" s="54"/>
      <c r="M1077" s="60"/>
      <c r="N1077" s="4"/>
    </row>
    <row r="1078" spans="5:14" x14ac:dyDescent="0.15">
      <c r="E1078" s="64"/>
      <c r="F1078" s="64"/>
      <c r="K1078" s="54"/>
      <c r="L1078" s="54"/>
      <c r="M1078" s="60"/>
      <c r="N1078" s="4"/>
    </row>
    <row r="1079" spans="5:14" x14ac:dyDescent="0.15">
      <c r="E1079" s="64"/>
      <c r="F1079" s="64"/>
      <c r="K1079" s="54"/>
      <c r="L1079" s="54"/>
      <c r="M1079" s="60"/>
      <c r="N1079" s="4"/>
    </row>
    <row r="1080" spans="5:14" x14ac:dyDescent="0.15">
      <c r="E1080" s="64"/>
      <c r="F1080" s="64"/>
      <c r="K1080" s="54"/>
      <c r="L1080" s="54"/>
      <c r="M1080" s="60"/>
      <c r="N1080" s="4"/>
    </row>
    <row r="1081" spans="5:14" x14ac:dyDescent="0.15">
      <c r="E1081" s="64"/>
      <c r="F1081" s="64"/>
      <c r="K1081" s="54"/>
      <c r="L1081" s="54"/>
      <c r="M1081" s="60"/>
      <c r="N1081" s="4"/>
    </row>
    <row r="1082" spans="5:14" x14ac:dyDescent="0.15">
      <c r="E1082" s="64"/>
      <c r="F1082" s="64"/>
      <c r="K1082" s="54"/>
      <c r="L1082" s="54"/>
      <c r="M1082" s="60"/>
      <c r="N1082" s="4"/>
    </row>
    <row r="1083" spans="5:14" x14ac:dyDescent="0.15">
      <c r="E1083" s="64"/>
      <c r="F1083" s="64"/>
      <c r="K1083" s="54"/>
      <c r="L1083" s="54"/>
      <c r="M1083" s="60"/>
      <c r="N1083" s="4"/>
    </row>
    <row r="1084" spans="5:14" x14ac:dyDescent="0.15">
      <c r="E1084" s="64"/>
      <c r="F1084" s="64"/>
      <c r="K1084" s="54"/>
      <c r="L1084" s="54"/>
      <c r="M1084" s="60"/>
      <c r="N1084" s="4"/>
    </row>
    <row r="1085" spans="5:14" x14ac:dyDescent="0.15">
      <c r="E1085" s="64"/>
      <c r="F1085" s="64"/>
      <c r="K1085" s="54"/>
      <c r="L1085" s="54"/>
      <c r="M1085" s="60"/>
      <c r="N1085" s="4"/>
    </row>
    <row r="1086" spans="5:14" x14ac:dyDescent="0.15">
      <c r="E1086" s="64"/>
      <c r="F1086" s="64"/>
      <c r="K1086" s="54"/>
      <c r="L1086" s="54"/>
      <c r="M1086" s="60"/>
      <c r="N1086" s="4"/>
    </row>
    <row r="1087" spans="5:14" x14ac:dyDescent="0.15">
      <c r="E1087" s="64"/>
      <c r="F1087" s="64"/>
      <c r="K1087" s="54"/>
      <c r="L1087" s="54"/>
      <c r="M1087" s="60"/>
      <c r="N1087" s="4"/>
    </row>
    <row r="1088" spans="5:14" x14ac:dyDescent="0.15">
      <c r="E1088" s="64"/>
      <c r="F1088" s="64"/>
      <c r="K1088" s="54"/>
      <c r="L1088" s="54"/>
      <c r="M1088" s="60"/>
      <c r="N1088" s="4"/>
    </row>
    <row r="1089" spans="5:14" x14ac:dyDescent="0.15">
      <c r="E1089" s="64"/>
      <c r="F1089" s="64"/>
      <c r="K1089" s="54"/>
      <c r="L1089" s="54"/>
      <c r="M1089" s="60"/>
      <c r="N1089" s="4"/>
    </row>
    <row r="1090" spans="5:14" x14ac:dyDescent="0.15">
      <c r="E1090" s="64"/>
      <c r="F1090" s="64"/>
      <c r="K1090" s="54"/>
      <c r="L1090" s="54"/>
      <c r="M1090" s="60"/>
      <c r="N1090" s="4"/>
    </row>
    <row r="1091" spans="5:14" x14ac:dyDescent="0.15">
      <c r="E1091" s="64"/>
      <c r="F1091" s="64"/>
      <c r="K1091" s="54"/>
      <c r="L1091" s="54"/>
      <c r="M1091" s="60"/>
      <c r="N1091" s="4"/>
    </row>
    <row r="1092" spans="5:14" x14ac:dyDescent="0.15">
      <c r="E1092" s="64"/>
      <c r="F1092" s="64"/>
      <c r="K1092" s="54"/>
      <c r="L1092" s="54"/>
      <c r="M1092" s="60"/>
      <c r="N1092" s="4"/>
    </row>
    <row r="1093" spans="5:14" x14ac:dyDescent="0.15">
      <c r="E1093" s="64"/>
      <c r="F1093" s="64"/>
      <c r="K1093" s="54"/>
      <c r="L1093" s="54"/>
      <c r="M1093" s="60"/>
      <c r="N1093" s="4"/>
    </row>
    <row r="1094" spans="5:14" x14ac:dyDescent="0.15">
      <c r="E1094" s="64"/>
      <c r="F1094" s="64"/>
      <c r="K1094" s="54"/>
      <c r="L1094" s="54"/>
      <c r="M1094" s="60"/>
      <c r="N1094" s="4"/>
    </row>
    <row r="1095" spans="5:14" x14ac:dyDescent="0.15">
      <c r="E1095" s="64"/>
      <c r="F1095" s="64"/>
      <c r="K1095" s="54"/>
      <c r="L1095" s="54"/>
      <c r="M1095" s="60"/>
      <c r="N1095" s="4"/>
    </row>
    <row r="1096" spans="5:14" x14ac:dyDescent="0.15">
      <c r="E1096" s="64"/>
      <c r="F1096" s="64"/>
      <c r="K1096" s="54"/>
      <c r="L1096" s="54"/>
      <c r="M1096" s="60"/>
      <c r="N1096" s="4"/>
    </row>
    <row r="1097" spans="5:14" x14ac:dyDescent="0.15">
      <c r="E1097" s="64"/>
      <c r="F1097" s="64"/>
      <c r="K1097" s="54"/>
      <c r="L1097" s="54"/>
      <c r="M1097" s="60"/>
      <c r="N1097" s="4"/>
    </row>
    <row r="1098" spans="5:14" x14ac:dyDescent="0.15">
      <c r="E1098" s="64"/>
      <c r="F1098" s="64"/>
      <c r="K1098" s="54"/>
      <c r="L1098" s="54"/>
      <c r="M1098" s="60"/>
      <c r="N1098" s="4"/>
    </row>
    <row r="1099" spans="5:14" x14ac:dyDescent="0.15">
      <c r="E1099" s="64"/>
      <c r="F1099" s="64"/>
      <c r="K1099" s="54"/>
      <c r="L1099" s="54"/>
      <c r="M1099" s="60"/>
      <c r="N1099" s="4"/>
    </row>
    <row r="1100" spans="5:14" x14ac:dyDescent="0.15">
      <c r="E1100" s="64"/>
      <c r="F1100" s="64"/>
      <c r="K1100" s="54"/>
      <c r="L1100" s="54"/>
      <c r="M1100" s="60"/>
      <c r="N1100" s="4"/>
    </row>
    <row r="1101" spans="5:14" x14ac:dyDescent="0.15">
      <c r="E1101" s="64"/>
      <c r="F1101" s="64"/>
      <c r="K1101" s="54"/>
      <c r="L1101" s="54"/>
      <c r="M1101" s="60"/>
      <c r="N1101" s="4"/>
    </row>
    <row r="1102" spans="5:14" x14ac:dyDescent="0.15">
      <c r="E1102" s="64"/>
      <c r="F1102" s="64"/>
      <c r="K1102" s="54"/>
      <c r="L1102" s="54"/>
      <c r="M1102" s="60"/>
      <c r="N1102" s="4"/>
    </row>
    <row r="1103" spans="5:14" x14ac:dyDescent="0.15">
      <c r="E1103" s="64"/>
      <c r="F1103" s="64"/>
      <c r="K1103" s="54"/>
      <c r="L1103" s="54"/>
      <c r="M1103" s="60"/>
      <c r="N1103" s="4"/>
    </row>
    <row r="1104" spans="5:14" x14ac:dyDescent="0.15">
      <c r="E1104" s="64"/>
      <c r="F1104" s="64"/>
      <c r="K1104" s="54"/>
      <c r="L1104" s="54"/>
      <c r="M1104" s="60"/>
      <c r="N1104" s="4"/>
    </row>
    <row r="1105" spans="5:14" x14ac:dyDescent="0.15">
      <c r="E1105" s="64"/>
      <c r="F1105" s="64"/>
      <c r="K1105" s="54"/>
      <c r="L1105" s="54"/>
      <c r="M1105" s="60"/>
      <c r="N1105" s="4"/>
    </row>
    <row r="1106" spans="5:14" x14ac:dyDescent="0.15">
      <c r="E1106" s="64"/>
      <c r="F1106" s="64"/>
      <c r="K1106" s="54"/>
      <c r="L1106" s="54"/>
      <c r="M1106" s="60"/>
      <c r="N1106" s="4"/>
    </row>
    <row r="1107" spans="5:14" x14ac:dyDescent="0.15">
      <c r="E1107" s="64"/>
      <c r="F1107" s="64"/>
      <c r="K1107" s="54"/>
      <c r="L1107" s="54"/>
      <c r="M1107" s="60"/>
      <c r="N1107" s="4"/>
    </row>
    <row r="1108" spans="5:14" x14ac:dyDescent="0.15">
      <c r="E1108" s="64"/>
      <c r="F1108" s="64"/>
      <c r="K1108" s="54"/>
      <c r="L1108" s="54"/>
      <c r="M1108" s="60"/>
      <c r="N1108" s="4"/>
    </row>
    <row r="1109" spans="5:14" x14ac:dyDescent="0.15">
      <c r="E1109" s="64"/>
      <c r="F1109" s="64"/>
      <c r="K1109" s="54"/>
      <c r="L1109" s="54"/>
      <c r="M1109" s="60"/>
      <c r="N1109" s="4"/>
    </row>
    <row r="1110" spans="5:14" x14ac:dyDescent="0.15">
      <c r="E1110" s="64"/>
      <c r="F1110" s="64"/>
      <c r="K1110" s="54"/>
      <c r="L1110" s="54"/>
      <c r="M1110" s="60"/>
      <c r="N1110" s="4"/>
    </row>
    <row r="1111" spans="5:14" x14ac:dyDescent="0.15">
      <c r="E1111" s="64"/>
      <c r="F1111" s="64"/>
      <c r="K1111" s="54"/>
      <c r="L1111" s="54"/>
      <c r="M1111" s="60"/>
      <c r="N1111" s="4"/>
    </row>
    <row r="1112" spans="5:14" x14ac:dyDescent="0.15">
      <c r="E1112" s="64"/>
      <c r="F1112" s="64"/>
      <c r="K1112" s="54"/>
      <c r="L1112" s="54"/>
      <c r="M1112" s="60"/>
      <c r="N1112" s="4"/>
    </row>
    <row r="1113" spans="5:14" x14ac:dyDescent="0.15">
      <c r="E1113" s="64"/>
      <c r="F1113" s="64"/>
      <c r="K1113" s="54"/>
      <c r="L1113" s="54"/>
      <c r="M1113" s="60"/>
      <c r="N1113" s="4"/>
    </row>
    <row r="1114" spans="5:14" x14ac:dyDescent="0.15">
      <c r="E1114" s="64"/>
      <c r="F1114" s="64"/>
      <c r="K1114" s="54"/>
      <c r="L1114" s="54"/>
      <c r="M1114" s="60"/>
      <c r="N1114" s="4"/>
    </row>
    <row r="1115" spans="5:14" x14ac:dyDescent="0.15">
      <c r="E1115" s="64"/>
      <c r="F1115" s="64"/>
      <c r="K1115" s="54"/>
      <c r="L1115" s="54"/>
      <c r="M1115" s="60"/>
      <c r="N1115" s="4"/>
    </row>
    <row r="1116" spans="5:14" x14ac:dyDescent="0.15">
      <c r="E1116" s="64"/>
      <c r="F1116" s="64"/>
      <c r="K1116" s="54"/>
      <c r="L1116" s="54"/>
      <c r="M1116" s="60"/>
      <c r="N1116" s="4"/>
    </row>
    <row r="1117" spans="5:14" x14ac:dyDescent="0.15">
      <c r="E1117" s="64"/>
      <c r="F1117" s="64"/>
      <c r="K1117" s="54"/>
      <c r="L1117" s="54"/>
      <c r="M1117" s="60"/>
      <c r="N1117" s="4"/>
    </row>
    <row r="1118" spans="5:14" x14ac:dyDescent="0.15">
      <c r="E1118" s="64"/>
      <c r="F1118" s="64"/>
      <c r="K1118" s="54"/>
      <c r="L1118" s="54"/>
      <c r="M1118" s="60"/>
      <c r="N1118" s="4"/>
    </row>
    <row r="1119" spans="5:14" x14ac:dyDescent="0.15">
      <c r="E1119" s="64"/>
      <c r="F1119" s="64"/>
      <c r="K1119" s="54"/>
      <c r="L1119" s="54"/>
      <c r="M1119" s="60"/>
      <c r="N1119" s="4"/>
    </row>
    <row r="1120" spans="5:14" x14ac:dyDescent="0.15">
      <c r="E1120" s="64"/>
      <c r="F1120" s="64"/>
      <c r="K1120" s="54"/>
      <c r="L1120" s="54"/>
      <c r="M1120" s="60"/>
      <c r="N1120" s="4"/>
    </row>
    <row r="1121" spans="5:14" x14ac:dyDescent="0.15">
      <c r="E1121" s="64"/>
      <c r="F1121" s="64"/>
      <c r="K1121" s="54"/>
      <c r="L1121" s="54"/>
      <c r="M1121" s="60"/>
      <c r="N1121" s="4"/>
    </row>
    <row r="1122" spans="5:14" x14ac:dyDescent="0.15">
      <c r="E1122" s="64"/>
      <c r="F1122" s="64"/>
      <c r="K1122" s="54"/>
      <c r="L1122" s="54"/>
      <c r="M1122" s="60"/>
      <c r="N1122" s="4"/>
    </row>
    <row r="1123" spans="5:14" x14ac:dyDescent="0.15">
      <c r="E1123" s="64"/>
      <c r="F1123" s="64"/>
      <c r="K1123" s="54"/>
      <c r="L1123" s="54"/>
      <c r="M1123" s="60"/>
      <c r="N1123" s="4"/>
    </row>
    <row r="1124" spans="5:14" x14ac:dyDescent="0.15">
      <c r="E1124" s="64"/>
      <c r="F1124" s="64"/>
      <c r="K1124" s="54"/>
      <c r="L1124" s="54"/>
      <c r="M1124" s="60"/>
      <c r="N1124" s="4"/>
    </row>
    <row r="1125" spans="5:14" x14ac:dyDescent="0.15">
      <c r="E1125" s="64"/>
      <c r="F1125" s="64"/>
      <c r="K1125" s="54"/>
      <c r="L1125" s="54"/>
      <c r="M1125" s="60"/>
      <c r="N1125" s="4"/>
    </row>
    <row r="1126" spans="5:14" x14ac:dyDescent="0.15">
      <c r="E1126" s="64"/>
      <c r="F1126" s="64"/>
      <c r="K1126" s="54"/>
      <c r="L1126" s="54"/>
      <c r="M1126" s="60"/>
      <c r="N1126" s="4"/>
    </row>
    <row r="1127" spans="5:14" x14ac:dyDescent="0.15">
      <c r="E1127" s="64"/>
      <c r="F1127" s="64"/>
      <c r="K1127" s="54"/>
      <c r="L1127" s="54"/>
      <c r="M1127" s="60"/>
      <c r="N1127" s="4"/>
    </row>
    <row r="1128" spans="5:14" x14ac:dyDescent="0.15">
      <c r="E1128" s="64"/>
      <c r="F1128" s="64"/>
      <c r="K1128" s="54"/>
      <c r="L1128" s="54"/>
      <c r="M1128" s="60"/>
      <c r="N1128" s="4"/>
    </row>
    <row r="1129" spans="5:14" x14ac:dyDescent="0.15">
      <c r="E1129" s="64"/>
      <c r="F1129" s="64"/>
      <c r="K1129" s="54"/>
      <c r="L1129" s="54"/>
      <c r="M1129" s="60"/>
      <c r="N1129" s="4"/>
    </row>
    <row r="1130" spans="5:14" x14ac:dyDescent="0.15">
      <c r="E1130" s="64"/>
      <c r="F1130" s="64"/>
      <c r="K1130" s="54"/>
      <c r="L1130" s="54"/>
      <c r="M1130" s="60"/>
      <c r="N1130" s="4"/>
    </row>
    <row r="1131" spans="5:14" x14ac:dyDescent="0.15">
      <c r="E1131" s="64"/>
      <c r="F1131" s="64"/>
      <c r="K1131" s="54"/>
      <c r="L1131" s="54"/>
      <c r="M1131" s="60"/>
      <c r="N1131" s="4"/>
    </row>
    <row r="1132" spans="5:14" x14ac:dyDescent="0.15">
      <c r="E1132" s="64"/>
      <c r="F1132" s="64"/>
      <c r="K1132" s="54"/>
      <c r="L1132" s="54"/>
      <c r="M1132" s="60"/>
      <c r="N1132" s="4"/>
    </row>
    <row r="1133" spans="5:14" x14ac:dyDescent="0.15">
      <c r="E1133" s="64"/>
      <c r="F1133" s="64"/>
      <c r="K1133" s="54"/>
      <c r="L1133" s="54"/>
      <c r="M1133" s="60"/>
      <c r="N1133" s="4"/>
    </row>
    <row r="1134" spans="5:14" x14ac:dyDescent="0.15">
      <c r="E1134" s="64"/>
      <c r="F1134" s="64"/>
      <c r="K1134" s="54"/>
      <c r="L1134" s="54"/>
      <c r="M1134" s="60"/>
      <c r="N1134" s="4"/>
    </row>
    <row r="1135" spans="5:14" x14ac:dyDescent="0.15">
      <c r="E1135" s="64"/>
      <c r="F1135" s="64"/>
      <c r="K1135" s="54"/>
      <c r="L1135" s="54"/>
      <c r="M1135" s="60"/>
      <c r="N1135" s="4"/>
    </row>
    <row r="1136" spans="5:14" x14ac:dyDescent="0.15">
      <c r="E1136" s="64"/>
      <c r="F1136" s="64"/>
      <c r="K1136" s="54"/>
      <c r="L1136" s="54"/>
      <c r="M1136" s="60"/>
      <c r="N1136" s="4"/>
    </row>
    <row r="1137" spans="5:14" x14ac:dyDescent="0.15">
      <c r="E1137" s="64"/>
      <c r="F1137" s="64"/>
      <c r="K1137" s="54"/>
      <c r="L1137" s="54"/>
      <c r="M1137" s="60"/>
      <c r="N1137" s="4"/>
    </row>
    <row r="1138" spans="5:14" x14ac:dyDescent="0.15">
      <c r="E1138" s="64"/>
      <c r="F1138" s="64"/>
      <c r="K1138" s="54"/>
      <c r="L1138" s="54"/>
      <c r="M1138" s="60"/>
      <c r="N1138" s="4"/>
    </row>
    <row r="1139" spans="5:14" x14ac:dyDescent="0.15">
      <c r="E1139" s="64"/>
      <c r="F1139" s="64"/>
      <c r="K1139" s="54"/>
      <c r="L1139" s="54"/>
      <c r="M1139" s="60"/>
      <c r="N1139" s="4"/>
    </row>
    <row r="1140" spans="5:14" x14ac:dyDescent="0.15">
      <c r="E1140" s="64"/>
      <c r="F1140" s="64"/>
      <c r="K1140" s="54"/>
      <c r="L1140" s="54"/>
      <c r="M1140" s="60"/>
      <c r="N1140" s="4"/>
    </row>
    <row r="1141" spans="5:14" x14ac:dyDescent="0.15">
      <c r="E1141" s="64"/>
      <c r="F1141" s="64"/>
      <c r="K1141" s="54"/>
      <c r="L1141" s="54"/>
      <c r="M1141" s="60"/>
      <c r="N1141" s="4"/>
    </row>
    <row r="1142" spans="5:14" x14ac:dyDescent="0.15">
      <c r="E1142" s="64"/>
      <c r="F1142" s="64"/>
      <c r="K1142" s="54"/>
      <c r="L1142" s="54"/>
      <c r="M1142" s="60"/>
      <c r="N1142" s="4"/>
    </row>
    <row r="1143" spans="5:14" x14ac:dyDescent="0.15">
      <c r="E1143" s="64"/>
      <c r="F1143" s="64"/>
      <c r="K1143" s="54"/>
      <c r="L1143" s="54"/>
      <c r="M1143" s="60"/>
      <c r="N1143" s="4"/>
    </row>
    <row r="1144" spans="5:14" x14ac:dyDescent="0.15">
      <c r="E1144" s="64"/>
      <c r="F1144" s="64"/>
      <c r="K1144" s="54"/>
      <c r="L1144" s="54"/>
      <c r="M1144" s="60"/>
      <c r="N1144" s="4"/>
    </row>
    <row r="1145" spans="5:14" x14ac:dyDescent="0.15">
      <c r="E1145" s="64"/>
      <c r="F1145" s="64"/>
      <c r="K1145" s="54"/>
      <c r="L1145" s="54"/>
      <c r="M1145" s="60"/>
      <c r="N1145" s="4"/>
    </row>
    <row r="1146" spans="5:14" x14ac:dyDescent="0.15">
      <c r="E1146" s="64"/>
      <c r="F1146" s="64"/>
      <c r="K1146" s="54"/>
      <c r="L1146" s="54"/>
      <c r="M1146" s="60"/>
      <c r="N1146" s="4"/>
    </row>
    <row r="1147" spans="5:14" x14ac:dyDescent="0.15">
      <c r="E1147" s="64"/>
      <c r="F1147" s="64"/>
      <c r="K1147" s="54"/>
      <c r="L1147" s="54"/>
      <c r="M1147" s="60"/>
      <c r="N1147" s="4"/>
    </row>
    <row r="1148" spans="5:14" x14ac:dyDescent="0.15">
      <c r="E1148" s="64"/>
      <c r="F1148" s="64"/>
      <c r="K1148" s="54"/>
      <c r="L1148" s="54"/>
      <c r="M1148" s="60"/>
      <c r="N1148" s="4"/>
    </row>
    <row r="1149" spans="5:14" x14ac:dyDescent="0.15">
      <c r="E1149" s="64"/>
      <c r="F1149" s="64"/>
      <c r="K1149" s="54"/>
      <c r="L1149" s="54"/>
      <c r="M1149" s="60"/>
      <c r="N1149" s="4"/>
    </row>
    <row r="1150" spans="5:14" x14ac:dyDescent="0.15">
      <c r="E1150" s="64"/>
      <c r="F1150" s="64"/>
      <c r="K1150" s="54"/>
      <c r="L1150" s="54"/>
      <c r="M1150" s="60"/>
      <c r="N1150" s="4"/>
    </row>
    <row r="1151" spans="5:14" x14ac:dyDescent="0.15">
      <c r="E1151" s="64"/>
      <c r="F1151" s="64"/>
      <c r="K1151" s="54"/>
      <c r="L1151" s="54"/>
      <c r="M1151" s="60"/>
      <c r="N1151" s="4"/>
    </row>
    <row r="1152" spans="5:14" x14ac:dyDescent="0.15">
      <c r="E1152" s="64"/>
      <c r="F1152" s="64"/>
      <c r="K1152" s="54"/>
      <c r="L1152" s="54"/>
      <c r="M1152" s="60"/>
      <c r="N1152" s="4"/>
    </row>
    <row r="1153" spans="5:14" x14ac:dyDescent="0.15">
      <c r="E1153" s="64"/>
      <c r="F1153" s="64"/>
      <c r="K1153" s="54"/>
      <c r="L1153" s="54"/>
      <c r="M1153" s="60"/>
      <c r="N1153" s="4"/>
    </row>
    <row r="1154" spans="5:14" x14ac:dyDescent="0.15">
      <c r="E1154" s="64"/>
      <c r="F1154" s="64"/>
      <c r="K1154" s="54"/>
      <c r="L1154" s="54"/>
      <c r="M1154" s="60"/>
      <c r="N1154" s="4"/>
    </row>
    <row r="1155" spans="5:14" x14ac:dyDescent="0.15">
      <c r="E1155" s="64"/>
      <c r="F1155" s="64"/>
      <c r="K1155" s="54"/>
      <c r="L1155" s="54"/>
      <c r="M1155" s="60"/>
      <c r="N1155" s="4"/>
    </row>
    <row r="1156" spans="5:14" x14ac:dyDescent="0.15">
      <c r="E1156" s="64"/>
      <c r="F1156" s="64"/>
      <c r="K1156" s="54"/>
      <c r="L1156" s="54"/>
      <c r="M1156" s="60"/>
      <c r="N1156" s="4"/>
    </row>
    <row r="1157" spans="5:14" x14ac:dyDescent="0.15">
      <c r="E1157" s="64"/>
      <c r="F1157" s="64"/>
      <c r="K1157" s="54"/>
      <c r="L1157" s="54"/>
      <c r="M1157" s="60"/>
      <c r="N1157" s="4"/>
    </row>
    <row r="1158" spans="5:14" x14ac:dyDescent="0.15">
      <c r="E1158" s="64"/>
      <c r="F1158" s="64"/>
      <c r="K1158" s="54"/>
      <c r="L1158" s="54"/>
      <c r="M1158" s="60"/>
      <c r="N1158" s="4"/>
    </row>
    <row r="1159" spans="5:14" x14ac:dyDescent="0.15">
      <c r="E1159" s="64"/>
      <c r="F1159" s="64"/>
      <c r="K1159" s="54"/>
      <c r="L1159" s="54"/>
      <c r="M1159" s="60"/>
      <c r="N1159" s="4"/>
    </row>
    <row r="1160" spans="5:14" x14ac:dyDescent="0.15">
      <c r="E1160" s="64"/>
      <c r="F1160" s="64"/>
      <c r="K1160" s="54"/>
      <c r="L1160" s="54"/>
      <c r="M1160" s="60"/>
      <c r="N1160" s="4"/>
    </row>
    <row r="1161" spans="5:14" x14ac:dyDescent="0.15">
      <c r="E1161" s="64"/>
      <c r="F1161" s="64"/>
      <c r="K1161" s="54"/>
      <c r="L1161" s="54"/>
      <c r="M1161" s="60"/>
      <c r="N1161" s="4"/>
    </row>
    <row r="1162" spans="5:14" x14ac:dyDescent="0.15">
      <c r="E1162" s="64"/>
      <c r="F1162" s="64"/>
      <c r="K1162" s="54"/>
      <c r="L1162" s="54"/>
      <c r="M1162" s="60"/>
      <c r="N1162" s="4"/>
    </row>
    <row r="1163" spans="5:14" x14ac:dyDescent="0.15">
      <c r="E1163" s="64"/>
      <c r="F1163" s="64"/>
      <c r="K1163" s="54"/>
      <c r="L1163" s="54"/>
      <c r="M1163" s="60"/>
      <c r="N1163" s="4"/>
    </row>
    <row r="1164" spans="5:14" x14ac:dyDescent="0.15">
      <c r="E1164" s="64"/>
      <c r="F1164" s="64"/>
      <c r="K1164" s="54"/>
      <c r="L1164" s="54"/>
      <c r="M1164" s="60"/>
      <c r="N1164" s="4"/>
    </row>
    <row r="1165" spans="5:14" x14ac:dyDescent="0.15">
      <c r="E1165" s="64"/>
      <c r="F1165" s="64"/>
      <c r="K1165" s="54"/>
      <c r="L1165" s="54"/>
      <c r="M1165" s="60"/>
      <c r="N1165" s="4"/>
    </row>
    <row r="1166" spans="5:14" x14ac:dyDescent="0.15">
      <c r="E1166" s="64"/>
      <c r="F1166" s="64"/>
      <c r="K1166" s="54"/>
      <c r="L1166" s="54"/>
      <c r="M1166" s="60"/>
      <c r="N1166" s="4"/>
    </row>
    <row r="1167" spans="5:14" x14ac:dyDescent="0.15">
      <c r="E1167" s="64"/>
      <c r="F1167" s="64"/>
      <c r="K1167" s="54"/>
      <c r="L1167" s="54"/>
      <c r="M1167" s="60"/>
      <c r="N1167" s="4"/>
    </row>
    <row r="1168" spans="5:14" x14ac:dyDescent="0.15">
      <c r="E1168" s="64"/>
      <c r="F1168" s="64"/>
      <c r="K1168" s="54"/>
      <c r="L1168" s="54"/>
      <c r="M1168" s="60"/>
      <c r="N1168" s="4"/>
    </row>
    <row r="1169" spans="5:14" x14ac:dyDescent="0.15">
      <c r="E1169" s="64"/>
      <c r="F1169" s="64"/>
      <c r="K1169" s="54"/>
      <c r="L1169" s="54"/>
      <c r="M1169" s="60"/>
      <c r="N1169" s="4"/>
    </row>
    <row r="1170" spans="5:14" x14ac:dyDescent="0.15">
      <c r="E1170" s="64"/>
      <c r="F1170" s="64"/>
      <c r="K1170" s="54"/>
      <c r="L1170" s="54"/>
      <c r="M1170" s="60"/>
      <c r="N1170" s="4"/>
    </row>
    <row r="1171" spans="5:14" x14ac:dyDescent="0.15">
      <c r="E1171" s="64"/>
      <c r="F1171" s="64"/>
      <c r="K1171" s="54"/>
      <c r="L1171" s="54"/>
      <c r="M1171" s="60"/>
      <c r="N1171" s="4"/>
    </row>
    <row r="1172" spans="5:14" x14ac:dyDescent="0.15">
      <c r="E1172" s="64"/>
      <c r="F1172" s="64"/>
      <c r="K1172" s="54"/>
      <c r="L1172" s="54"/>
      <c r="M1172" s="60"/>
      <c r="N1172" s="4"/>
    </row>
    <row r="1173" spans="5:14" x14ac:dyDescent="0.15">
      <c r="E1173" s="64"/>
      <c r="F1173" s="64"/>
      <c r="K1173" s="54"/>
      <c r="L1173" s="54"/>
      <c r="M1173" s="60"/>
      <c r="N1173" s="4"/>
    </row>
    <row r="1174" spans="5:14" x14ac:dyDescent="0.15">
      <c r="E1174" s="64"/>
      <c r="F1174" s="64"/>
      <c r="K1174" s="54"/>
      <c r="L1174" s="54"/>
      <c r="M1174" s="60"/>
      <c r="N1174" s="4"/>
    </row>
    <row r="1175" spans="5:14" x14ac:dyDescent="0.15">
      <c r="E1175" s="64"/>
      <c r="F1175" s="64"/>
      <c r="K1175" s="54"/>
      <c r="L1175" s="54"/>
      <c r="M1175" s="60"/>
      <c r="N1175" s="4"/>
    </row>
    <row r="1176" spans="5:14" x14ac:dyDescent="0.15">
      <c r="E1176" s="64"/>
      <c r="F1176" s="64"/>
      <c r="K1176" s="54"/>
      <c r="L1176" s="54"/>
      <c r="M1176" s="60"/>
      <c r="N1176" s="4"/>
    </row>
    <row r="1177" spans="5:14" x14ac:dyDescent="0.15">
      <c r="E1177" s="64"/>
      <c r="F1177" s="64"/>
      <c r="K1177" s="54"/>
      <c r="L1177" s="54"/>
      <c r="M1177" s="60"/>
      <c r="N1177" s="4"/>
    </row>
    <row r="1178" spans="5:14" x14ac:dyDescent="0.15">
      <c r="E1178" s="64"/>
      <c r="F1178" s="64"/>
      <c r="K1178" s="54"/>
      <c r="L1178" s="54"/>
      <c r="M1178" s="60"/>
      <c r="N1178" s="4"/>
    </row>
    <row r="1179" spans="5:14" x14ac:dyDescent="0.15">
      <c r="E1179" s="64"/>
      <c r="F1179" s="64"/>
      <c r="K1179" s="54"/>
      <c r="L1179" s="54"/>
      <c r="M1179" s="60"/>
      <c r="N1179" s="4"/>
    </row>
    <row r="1180" spans="5:14" x14ac:dyDescent="0.15">
      <c r="E1180" s="64"/>
      <c r="F1180" s="64"/>
      <c r="K1180" s="54"/>
      <c r="L1180" s="54"/>
      <c r="M1180" s="60"/>
      <c r="N1180" s="4"/>
    </row>
    <row r="1181" spans="5:14" x14ac:dyDescent="0.15">
      <c r="E1181" s="64"/>
      <c r="F1181" s="64"/>
      <c r="K1181" s="54"/>
      <c r="L1181" s="54"/>
      <c r="M1181" s="60"/>
      <c r="N1181" s="4"/>
    </row>
    <row r="1182" spans="5:14" x14ac:dyDescent="0.15">
      <c r="E1182" s="64"/>
      <c r="F1182" s="64"/>
      <c r="K1182" s="54"/>
      <c r="L1182" s="54"/>
      <c r="M1182" s="60"/>
      <c r="N1182" s="4"/>
    </row>
    <row r="1183" spans="5:14" x14ac:dyDescent="0.15">
      <c r="E1183" s="64"/>
      <c r="F1183" s="64"/>
      <c r="K1183" s="54"/>
      <c r="L1183" s="54"/>
      <c r="M1183" s="60"/>
      <c r="N1183" s="4"/>
    </row>
    <row r="1184" spans="5:14" x14ac:dyDescent="0.15">
      <c r="E1184" s="64"/>
      <c r="F1184" s="64"/>
      <c r="K1184" s="54"/>
      <c r="L1184" s="54"/>
      <c r="M1184" s="60"/>
      <c r="N1184" s="4"/>
    </row>
    <row r="1185" spans="5:14" x14ac:dyDescent="0.15">
      <c r="E1185" s="64"/>
      <c r="F1185" s="64"/>
      <c r="K1185" s="54"/>
      <c r="L1185" s="54"/>
      <c r="M1185" s="60"/>
      <c r="N1185" s="4"/>
    </row>
    <row r="1186" spans="5:14" x14ac:dyDescent="0.15">
      <c r="E1186" s="64"/>
      <c r="F1186" s="64"/>
      <c r="K1186" s="54"/>
      <c r="L1186" s="54"/>
      <c r="M1186" s="60"/>
      <c r="N1186" s="4"/>
    </row>
    <row r="1187" spans="5:14" x14ac:dyDescent="0.15">
      <c r="E1187" s="64"/>
      <c r="F1187" s="64"/>
      <c r="K1187" s="54"/>
      <c r="L1187" s="54"/>
      <c r="M1187" s="60"/>
      <c r="N1187" s="4"/>
    </row>
    <row r="1188" spans="5:14" x14ac:dyDescent="0.15">
      <c r="E1188" s="64"/>
      <c r="F1188" s="64"/>
      <c r="K1188" s="54"/>
      <c r="L1188" s="54"/>
      <c r="M1188" s="60"/>
      <c r="N1188" s="4"/>
    </row>
    <row r="1189" spans="5:14" x14ac:dyDescent="0.15">
      <c r="E1189" s="64"/>
      <c r="F1189" s="64"/>
      <c r="K1189" s="54"/>
      <c r="L1189" s="54"/>
      <c r="M1189" s="60"/>
      <c r="N1189" s="4"/>
    </row>
    <row r="1190" spans="5:14" x14ac:dyDescent="0.15">
      <c r="E1190" s="64"/>
      <c r="F1190" s="64"/>
      <c r="K1190" s="54"/>
      <c r="L1190" s="54"/>
      <c r="M1190" s="60"/>
      <c r="N1190" s="4"/>
    </row>
    <row r="1191" spans="5:14" x14ac:dyDescent="0.15">
      <c r="E1191" s="64"/>
      <c r="F1191" s="64"/>
      <c r="K1191" s="54"/>
      <c r="L1191" s="54"/>
      <c r="M1191" s="60"/>
      <c r="N1191" s="4"/>
    </row>
    <row r="1192" spans="5:14" x14ac:dyDescent="0.15">
      <c r="E1192" s="64"/>
      <c r="F1192" s="64"/>
      <c r="K1192" s="54"/>
      <c r="L1192" s="54"/>
      <c r="M1192" s="60"/>
      <c r="N1192" s="4"/>
    </row>
    <row r="1193" spans="5:14" x14ac:dyDescent="0.15">
      <c r="E1193" s="64"/>
      <c r="F1193" s="64"/>
      <c r="K1193" s="54"/>
      <c r="L1193" s="54"/>
      <c r="M1193" s="60"/>
      <c r="N1193" s="4"/>
    </row>
    <row r="1194" spans="5:14" x14ac:dyDescent="0.15">
      <c r="E1194" s="64"/>
      <c r="F1194" s="64"/>
      <c r="K1194" s="54"/>
      <c r="L1194" s="54"/>
      <c r="M1194" s="60"/>
      <c r="N1194" s="4"/>
    </row>
    <row r="1195" spans="5:14" x14ac:dyDescent="0.15">
      <c r="E1195" s="64"/>
      <c r="F1195" s="64"/>
      <c r="K1195" s="54"/>
      <c r="L1195" s="54"/>
      <c r="M1195" s="60"/>
      <c r="N1195" s="4"/>
    </row>
    <row r="1196" spans="5:14" x14ac:dyDescent="0.15">
      <c r="E1196" s="64"/>
      <c r="F1196" s="64"/>
      <c r="K1196" s="54"/>
      <c r="L1196" s="54"/>
      <c r="M1196" s="60"/>
      <c r="N1196" s="4"/>
    </row>
    <row r="1197" spans="5:14" x14ac:dyDescent="0.15">
      <c r="E1197" s="64"/>
      <c r="F1197" s="64"/>
      <c r="K1197" s="54"/>
      <c r="L1197" s="54"/>
      <c r="M1197" s="60"/>
      <c r="N1197" s="4"/>
    </row>
    <row r="1198" spans="5:14" x14ac:dyDescent="0.15">
      <c r="E1198" s="64"/>
      <c r="F1198" s="64"/>
      <c r="K1198" s="54"/>
      <c r="L1198" s="54"/>
      <c r="M1198" s="60"/>
      <c r="N1198" s="4"/>
    </row>
    <row r="1199" spans="5:14" x14ac:dyDescent="0.15">
      <c r="E1199" s="64"/>
      <c r="F1199" s="64"/>
      <c r="K1199" s="54"/>
      <c r="L1199" s="54"/>
      <c r="M1199" s="60"/>
      <c r="N1199" s="4"/>
    </row>
    <row r="1200" spans="5:14" x14ac:dyDescent="0.15">
      <c r="E1200" s="64"/>
      <c r="F1200" s="64"/>
      <c r="K1200" s="54"/>
      <c r="L1200" s="54"/>
      <c r="M1200" s="60"/>
      <c r="N1200" s="4"/>
    </row>
    <row r="1201" spans="5:14" x14ac:dyDescent="0.15">
      <c r="E1201" s="64"/>
      <c r="F1201" s="64"/>
      <c r="K1201" s="54"/>
      <c r="L1201" s="54"/>
      <c r="M1201" s="60"/>
      <c r="N1201" s="4"/>
    </row>
    <row r="1202" spans="5:14" x14ac:dyDescent="0.15">
      <c r="E1202" s="64"/>
      <c r="F1202" s="64"/>
      <c r="K1202" s="54"/>
      <c r="L1202" s="54"/>
      <c r="M1202" s="60"/>
      <c r="N1202" s="4"/>
    </row>
    <row r="1203" spans="5:14" x14ac:dyDescent="0.15">
      <c r="E1203" s="64"/>
      <c r="F1203" s="64"/>
      <c r="K1203" s="54"/>
      <c r="L1203" s="54"/>
      <c r="M1203" s="60"/>
      <c r="N1203" s="4"/>
    </row>
    <row r="1204" spans="5:14" x14ac:dyDescent="0.15">
      <c r="E1204" s="64"/>
      <c r="F1204" s="64"/>
      <c r="K1204" s="54"/>
      <c r="L1204" s="54"/>
      <c r="M1204" s="60"/>
      <c r="N1204" s="4"/>
    </row>
    <row r="1205" spans="5:14" x14ac:dyDescent="0.15">
      <c r="E1205" s="64"/>
      <c r="F1205" s="64"/>
      <c r="K1205" s="54"/>
      <c r="L1205" s="54"/>
      <c r="M1205" s="60"/>
      <c r="N1205" s="4"/>
    </row>
    <row r="1206" spans="5:14" x14ac:dyDescent="0.15">
      <c r="E1206" s="64"/>
      <c r="F1206" s="64"/>
      <c r="K1206" s="54"/>
      <c r="L1206" s="54"/>
      <c r="M1206" s="60"/>
      <c r="N1206" s="4"/>
    </row>
    <row r="1207" spans="5:14" x14ac:dyDescent="0.15">
      <c r="E1207" s="64"/>
      <c r="F1207" s="64"/>
      <c r="K1207" s="54"/>
      <c r="L1207" s="54"/>
      <c r="M1207" s="60"/>
      <c r="N1207" s="4"/>
    </row>
    <row r="1208" spans="5:14" x14ac:dyDescent="0.15">
      <c r="E1208" s="64"/>
      <c r="F1208" s="64"/>
      <c r="K1208" s="54"/>
      <c r="L1208" s="54"/>
      <c r="M1208" s="60"/>
      <c r="N1208" s="4"/>
    </row>
    <row r="1209" spans="5:14" x14ac:dyDescent="0.15">
      <c r="E1209" s="64"/>
      <c r="F1209" s="64"/>
      <c r="K1209" s="54"/>
      <c r="L1209" s="54"/>
      <c r="M1209" s="60"/>
      <c r="N1209" s="4"/>
    </row>
    <row r="1210" spans="5:14" x14ac:dyDescent="0.15">
      <c r="E1210" s="64"/>
      <c r="F1210" s="64"/>
      <c r="K1210" s="54"/>
      <c r="L1210" s="54"/>
      <c r="M1210" s="60"/>
      <c r="N1210" s="4"/>
    </row>
    <row r="1211" spans="5:14" x14ac:dyDescent="0.15">
      <c r="E1211" s="64"/>
      <c r="F1211" s="64"/>
      <c r="K1211" s="54"/>
      <c r="L1211" s="54"/>
      <c r="M1211" s="60"/>
      <c r="N1211" s="4"/>
    </row>
    <row r="1212" spans="5:14" x14ac:dyDescent="0.15">
      <c r="E1212" s="64"/>
      <c r="F1212" s="64"/>
      <c r="K1212" s="54"/>
      <c r="L1212" s="54"/>
      <c r="M1212" s="60"/>
      <c r="N1212" s="4"/>
    </row>
    <row r="1213" spans="5:14" x14ac:dyDescent="0.15">
      <c r="E1213" s="64"/>
      <c r="F1213" s="64"/>
      <c r="K1213" s="54"/>
      <c r="L1213" s="54"/>
      <c r="M1213" s="60"/>
      <c r="N1213" s="4"/>
    </row>
    <row r="1214" spans="5:14" x14ac:dyDescent="0.15">
      <c r="E1214" s="64"/>
      <c r="F1214" s="64"/>
      <c r="K1214" s="54"/>
      <c r="L1214" s="54"/>
      <c r="M1214" s="60"/>
      <c r="N1214" s="4"/>
    </row>
    <row r="1215" spans="5:14" x14ac:dyDescent="0.15">
      <c r="E1215" s="64"/>
      <c r="F1215" s="64"/>
      <c r="K1215" s="54"/>
      <c r="L1215" s="54"/>
      <c r="M1215" s="60"/>
      <c r="N1215" s="4"/>
    </row>
    <row r="1216" spans="5:14" x14ac:dyDescent="0.15">
      <c r="E1216" s="64"/>
      <c r="F1216" s="64"/>
      <c r="K1216" s="54"/>
      <c r="L1216" s="54"/>
      <c r="M1216" s="60"/>
      <c r="N1216" s="4"/>
    </row>
    <row r="1217" spans="5:14" x14ac:dyDescent="0.15">
      <c r="E1217" s="64"/>
      <c r="F1217" s="64"/>
      <c r="K1217" s="54"/>
      <c r="L1217" s="54"/>
      <c r="M1217" s="60"/>
      <c r="N1217" s="4"/>
    </row>
    <row r="1218" spans="5:14" x14ac:dyDescent="0.15">
      <c r="E1218" s="64"/>
      <c r="F1218" s="64"/>
      <c r="K1218" s="54"/>
      <c r="L1218" s="54"/>
      <c r="M1218" s="60"/>
      <c r="N1218" s="4"/>
    </row>
    <row r="1219" spans="5:14" x14ac:dyDescent="0.15">
      <c r="E1219" s="64"/>
      <c r="F1219" s="64"/>
      <c r="K1219" s="54"/>
      <c r="L1219" s="54"/>
      <c r="M1219" s="60"/>
      <c r="N1219" s="4"/>
    </row>
    <row r="1220" spans="5:14" x14ac:dyDescent="0.15">
      <c r="E1220" s="64"/>
      <c r="F1220" s="64"/>
      <c r="K1220" s="54"/>
      <c r="L1220" s="54"/>
      <c r="M1220" s="60"/>
      <c r="N1220" s="4"/>
    </row>
    <row r="1221" spans="5:14" x14ac:dyDescent="0.15">
      <c r="E1221" s="64"/>
      <c r="F1221" s="64"/>
      <c r="K1221" s="54"/>
      <c r="L1221" s="54"/>
      <c r="M1221" s="60"/>
      <c r="N1221" s="4"/>
    </row>
    <row r="1222" spans="5:14" x14ac:dyDescent="0.15">
      <c r="E1222" s="64"/>
      <c r="F1222" s="64"/>
      <c r="K1222" s="54"/>
      <c r="L1222" s="54"/>
      <c r="M1222" s="60"/>
      <c r="N1222" s="4"/>
    </row>
    <row r="1223" spans="5:14" x14ac:dyDescent="0.15">
      <c r="E1223" s="64"/>
      <c r="F1223" s="64"/>
      <c r="K1223" s="54"/>
      <c r="L1223" s="54"/>
      <c r="M1223" s="60"/>
      <c r="N1223" s="4"/>
    </row>
    <row r="1224" spans="5:14" x14ac:dyDescent="0.15">
      <c r="E1224" s="64"/>
      <c r="F1224" s="64"/>
      <c r="K1224" s="54"/>
      <c r="L1224" s="54"/>
      <c r="M1224" s="60"/>
      <c r="N1224" s="4"/>
    </row>
    <row r="1225" spans="5:14" x14ac:dyDescent="0.15">
      <c r="E1225" s="64"/>
      <c r="F1225" s="64"/>
      <c r="K1225" s="54"/>
      <c r="L1225" s="54"/>
      <c r="M1225" s="60"/>
      <c r="N1225" s="4"/>
    </row>
    <row r="1226" spans="5:14" x14ac:dyDescent="0.15">
      <c r="E1226" s="64"/>
      <c r="F1226" s="64"/>
      <c r="K1226" s="54"/>
      <c r="L1226" s="54"/>
      <c r="M1226" s="60"/>
      <c r="N1226" s="4"/>
    </row>
    <row r="1227" spans="5:14" x14ac:dyDescent="0.15">
      <c r="E1227" s="64"/>
      <c r="F1227" s="64"/>
      <c r="K1227" s="54"/>
      <c r="L1227" s="54"/>
      <c r="M1227" s="60"/>
      <c r="N1227" s="4"/>
    </row>
    <row r="1228" spans="5:14" x14ac:dyDescent="0.15">
      <c r="E1228" s="64"/>
      <c r="F1228" s="64"/>
      <c r="K1228" s="54"/>
      <c r="L1228" s="54"/>
      <c r="M1228" s="60"/>
      <c r="N1228" s="4"/>
    </row>
    <row r="1229" spans="5:14" x14ac:dyDescent="0.15">
      <c r="E1229" s="64"/>
      <c r="F1229" s="64"/>
      <c r="K1229" s="54"/>
      <c r="L1229" s="54"/>
      <c r="M1229" s="60"/>
      <c r="N1229" s="4"/>
    </row>
    <row r="1230" spans="5:14" x14ac:dyDescent="0.15">
      <c r="E1230" s="64"/>
      <c r="F1230" s="64"/>
      <c r="K1230" s="54"/>
      <c r="L1230" s="54"/>
      <c r="M1230" s="60"/>
      <c r="N1230" s="4"/>
    </row>
    <row r="1231" spans="5:14" x14ac:dyDescent="0.15">
      <c r="E1231" s="64"/>
      <c r="F1231" s="64"/>
      <c r="K1231" s="54"/>
      <c r="L1231" s="54"/>
      <c r="M1231" s="60"/>
      <c r="N1231" s="4"/>
    </row>
    <row r="1232" spans="5:14" x14ac:dyDescent="0.15">
      <c r="E1232" s="64"/>
      <c r="F1232" s="64"/>
      <c r="K1232" s="54"/>
      <c r="L1232" s="54"/>
      <c r="M1232" s="60"/>
      <c r="N1232" s="4"/>
    </row>
    <row r="1233" spans="5:14" x14ac:dyDescent="0.15">
      <c r="E1233" s="64"/>
      <c r="F1233" s="64"/>
      <c r="K1233" s="54"/>
      <c r="L1233" s="54"/>
      <c r="M1233" s="60"/>
      <c r="N1233" s="4"/>
    </row>
    <row r="1234" spans="5:14" x14ac:dyDescent="0.15">
      <c r="E1234" s="64"/>
      <c r="F1234" s="64"/>
      <c r="K1234" s="54"/>
      <c r="L1234" s="54"/>
      <c r="M1234" s="60"/>
      <c r="N1234" s="4"/>
    </row>
    <row r="1235" spans="5:14" x14ac:dyDescent="0.15">
      <c r="E1235" s="64"/>
      <c r="F1235" s="64"/>
      <c r="K1235" s="54"/>
      <c r="L1235" s="54"/>
      <c r="M1235" s="60"/>
      <c r="N1235" s="4"/>
    </row>
    <row r="1236" spans="5:14" x14ac:dyDescent="0.15">
      <c r="E1236" s="64"/>
      <c r="F1236" s="64"/>
      <c r="K1236" s="54"/>
      <c r="L1236" s="54"/>
      <c r="M1236" s="60"/>
      <c r="N1236" s="4"/>
    </row>
    <row r="1237" spans="5:14" x14ac:dyDescent="0.15">
      <c r="E1237" s="64"/>
      <c r="F1237" s="64"/>
      <c r="K1237" s="54"/>
      <c r="L1237" s="54"/>
      <c r="M1237" s="60"/>
      <c r="N1237" s="4"/>
    </row>
    <row r="1238" spans="5:14" x14ac:dyDescent="0.15">
      <c r="E1238" s="64"/>
      <c r="F1238" s="64"/>
      <c r="K1238" s="54"/>
      <c r="L1238" s="54"/>
      <c r="M1238" s="60"/>
      <c r="N1238" s="4"/>
    </row>
    <row r="1239" spans="5:14" x14ac:dyDescent="0.15">
      <c r="E1239" s="64"/>
      <c r="F1239" s="64"/>
      <c r="K1239" s="54"/>
      <c r="L1239" s="54"/>
      <c r="M1239" s="60"/>
      <c r="N1239" s="4"/>
    </row>
    <row r="1240" spans="5:14" x14ac:dyDescent="0.15">
      <c r="E1240" s="64"/>
      <c r="F1240" s="64"/>
      <c r="K1240" s="54"/>
      <c r="L1240" s="54"/>
      <c r="M1240" s="60"/>
      <c r="N1240" s="4"/>
    </row>
    <row r="1241" spans="5:14" x14ac:dyDescent="0.15">
      <c r="E1241" s="64"/>
      <c r="F1241" s="64"/>
      <c r="K1241" s="54"/>
      <c r="L1241" s="54"/>
      <c r="M1241" s="60"/>
      <c r="N1241" s="4"/>
    </row>
    <row r="1242" spans="5:14" x14ac:dyDescent="0.15">
      <c r="E1242" s="64"/>
      <c r="F1242" s="64"/>
      <c r="K1242" s="54"/>
      <c r="L1242" s="54"/>
      <c r="M1242" s="60"/>
      <c r="N1242" s="4"/>
    </row>
    <row r="1243" spans="5:14" x14ac:dyDescent="0.15">
      <c r="E1243" s="64"/>
      <c r="F1243" s="64"/>
      <c r="K1243" s="54"/>
      <c r="L1243" s="54"/>
      <c r="M1243" s="60"/>
      <c r="N1243" s="4"/>
    </row>
    <row r="1244" spans="5:14" x14ac:dyDescent="0.15">
      <c r="E1244" s="64"/>
      <c r="F1244" s="64"/>
      <c r="K1244" s="54"/>
      <c r="L1244" s="54"/>
      <c r="M1244" s="60"/>
      <c r="N1244" s="4"/>
    </row>
    <row r="1245" spans="5:14" x14ac:dyDescent="0.15">
      <c r="E1245" s="64"/>
      <c r="F1245" s="64"/>
      <c r="K1245" s="54"/>
      <c r="L1245" s="54"/>
      <c r="M1245" s="60"/>
      <c r="N1245" s="4"/>
    </row>
    <row r="1246" spans="5:14" x14ac:dyDescent="0.15">
      <c r="E1246" s="64"/>
      <c r="F1246" s="64"/>
      <c r="K1246" s="54"/>
      <c r="L1246" s="54"/>
      <c r="M1246" s="60"/>
      <c r="N1246" s="4"/>
    </row>
    <row r="1247" spans="5:14" x14ac:dyDescent="0.15">
      <c r="E1247" s="64"/>
      <c r="F1247" s="64"/>
      <c r="K1247" s="54"/>
      <c r="L1247" s="54"/>
      <c r="M1247" s="60"/>
      <c r="N1247" s="4"/>
    </row>
    <row r="1248" spans="5:14" x14ac:dyDescent="0.15">
      <c r="E1248" s="64"/>
      <c r="F1248" s="64"/>
      <c r="K1248" s="54"/>
      <c r="L1248" s="54"/>
      <c r="M1248" s="60"/>
      <c r="N1248" s="4"/>
    </row>
    <row r="1249" spans="5:14" x14ac:dyDescent="0.15">
      <c r="E1249" s="64"/>
      <c r="F1249" s="64"/>
      <c r="K1249" s="54"/>
      <c r="L1249" s="54"/>
      <c r="M1249" s="60"/>
      <c r="N1249" s="4"/>
    </row>
    <row r="1250" spans="5:14" x14ac:dyDescent="0.15">
      <c r="E1250" s="64"/>
      <c r="F1250" s="64"/>
      <c r="K1250" s="54"/>
      <c r="L1250" s="54"/>
      <c r="M1250" s="60"/>
      <c r="N1250" s="4"/>
    </row>
    <row r="1251" spans="5:14" x14ac:dyDescent="0.15">
      <c r="E1251" s="64"/>
      <c r="F1251" s="64"/>
      <c r="K1251" s="54"/>
      <c r="L1251" s="54"/>
      <c r="M1251" s="60"/>
      <c r="N1251" s="4"/>
    </row>
    <row r="1252" spans="5:14" x14ac:dyDescent="0.15">
      <c r="E1252" s="64"/>
      <c r="F1252" s="64"/>
      <c r="K1252" s="54"/>
      <c r="L1252" s="54"/>
      <c r="M1252" s="60"/>
      <c r="N1252" s="4"/>
    </row>
    <row r="1253" spans="5:14" x14ac:dyDescent="0.15">
      <c r="E1253" s="64"/>
      <c r="F1253" s="64"/>
      <c r="K1253" s="54"/>
      <c r="L1253" s="54"/>
      <c r="M1253" s="60"/>
      <c r="N1253" s="4"/>
    </row>
    <row r="1254" spans="5:14" x14ac:dyDescent="0.15">
      <c r="E1254" s="64"/>
      <c r="F1254" s="64"/>
      <c r="K1254" s="54"/>
      <c r="L1254" s="54"/>
      <c r="M1254" s="60"/>
      <c r="N1254" s="4"/>
    </row>
    <row r="1255" spans="5:14" x14ac:dyDescent="0.15">
      <c r="E1255" s="64"/>
      <c r="F1255" s="64"/>
      <c r="K1255" s="54"/>
      <c r="L1255" s="54"/>
      <c r="M1255" s="60"/>
      <c r="N1255" s="4"/>
    </row>
    <row r="1256" spans="5:14" x14ac:dyDescent="0.15">
      <c r="E1256" s="64"/>
      <c r="F1256" s="64"/>
      <c r="K1256" s="54"/>
      <c r="L1256" s="54"/>
      <c r="M1256" s="60"/>
      <c r="N1256" s="4"/>
    </row>
    <row r="1257" spans="5:14" x14ac:dyDescent="0.15">
      <c r="E1257" s="64"/>
      <c r="F1257" s="64"/>
      <c r="K1257" s="54"/>
      <c r="L1257" s="54"/>
      <c r="M1257" s="60"/>
      <c r="N1257" s="4"/>
    </row>
    <row r="1258" spans="5:14" x14ac:dyDescent="0.15">
      <c r="E1258" s="64"/>
      <c r="F1258" s="64"/>
      <c r="K1258" s="54"/>
      <c r="L1258" s="54"/>
      <c r="M1258" s="60"/>
      <c r="N1258" s="4"/>
    </row>
    <row r="1259" spans="5:14" x14ac:dyDescent="0.15">
      <c r="E1259" s="64"/>
      <c r="F1259" s="64"/>
      <c r="K1259" s="54"/>
      <c r="L1259" s="54"/>
      <c r="M1259" s="60"/>
      <c r="N1259" s="4"/>
    </row>
    <row r="1260" spans="5:14" x14ac:dyDescent="0.15">
      <c r="E1260" s="64"/>
      <c r="F1260" s="64"/>
      <c r="K1260" s="54"/>
      <c r="L1260" s="54"/>
      <c r="M1260" s="60"/>
      <c r="N1260" s="4"/>
    </row>
    <row r="1261" spans="5:14" x14ac:dyDescent="0.15">
      <c r="E1261" s="64"/>
      <c r="F1261" s="64"/>
      <c r="K1261" s="54"/>
      <c r="L1261" s="54"/>
      <c r="M1261" s="60"/>
      <c r="N1261" s="4"/>
    </row>
    <row r="1262" spans="5:14" x14ac:dyDescent="0.15">
      <c r="E1262" s="64"/>
      <c r="F1262" s="64"/>
      <c r="K1262" s="54"/>
      <c r="L1262" s="54"/>
      <c r="M1262" s="60"/>
      <c r="N1262" s="4"/>
    </row>
    <row r="1263" spans="5:14" x14ac:dyDescent="0.15">
      <c r="E1263" s="64"/>
      <c r="F1263" s="64"/>
      <c r="K1263" s="54"/>
      <c r="L1263" s="54"/>
      <c r="M1263" s="60"/>
      <c r="N1263" s="4"/>
    </row>
    <row r="1264" spans="5:14" x14ac:dyDescent="0.15">
      <c r="E1264" s="64"/>
      <c r="F1264" s="64"/>
      <c r="K1264" s="54"/>
      <c r="L1264" s="54"/>
      <c r="M1264" s="60"/>
      <c r="N1264" s="4"/>
    </row>
    <row r="1265" spans="5:14" x14ac:dyDescent="0.15">
      <c r="E1265" s="64"/>
      <c r="F1265" s="64"/>
      <c r="K1265" s="54"/>
      <c r="L1265" s="54"/>
      <c r="M1265" s="60"/>
      <c r="N1265" s="4"/>
    </row>
    <row r="1266" spans="5:14" x14ac:dyDescent="0.15">
      <c r="E1266" s="64"/>
      <c r="F1266" s="64"/>
      <c r="K1266" s="54"/>
      <c r="L1266" s="54"/>
      <c r="M1266" s="60"/>
      <c r="N1266" s="4"/>
    </row>
    <row r="1267" spans="5:14" x14ac:dyDescent="0.15">
      <c r="E1267" s="64"/>
      <c r="F1267" s="64"/>
      <c r="K1267" s="54"/>
      <c r="L1267" s="54"/>
      <c r="M1267" s="60"/>
      <c r="N1267" s="4"/>
    </row>
    <row r="1268" spans="5:14" x14ac:dyDescent="0.15">
      <c r="E1268" s="64"/>
      <c r="F1268" s="64"/>
      <c r="K1268" s="54"/>
      <c r="L1268" s="54"/>
      <c r="M1268" s="60"/>
      <c r="N1268" s="4"/>
    </row>
    <row r="1269" spans="5:14" x14ac:dyDescent="0.15">
      <c r="E1269" s="64"/>
      <c r="F1269" s="64"/>
      <c r="K1269" s="54"/>
      <c r="L1269" s="54"/>
      <c r="M1269" s="60"/>
      <c r="N1269" s="4"/>
    </row>
    <row r="1270" spans="5:14" x14ac:dyDescent="0.15">
      <c r="E1270" s="64"/>
      <c r="F1270" s="64"/>
      <c r="K1270" s="54"/>
      <c r="L1270" s="54"/>
      <c r="M1270" s="60"/>
      <c r="N1270" s="4"/>
    </row>
    <row r="1271" spans="5:14" x14ac:dyDescent="0.15">
      <c r="E1271" s="64"/>
      <c r="F1271" s="64"/>
      <c r="K1271" s="54"/>
      <c r="L1271" s="54"/>
      <c r="M1271" s="60"/>
      <c r="N1271" s="4"/>
    </row>
    <row r="1272" spans="5:14" x14ac:dyDescent="0.15">
      <c r="E1272" s="64"/>
      <c r="F1272" s="64"/>
      <c r="K1272" s="54"/>
      <c r="L1272" s="54"/>
      <c r="M1272" s="60"/>
      <c r="N1272" s="4"/>
    </row>
    <row r="1273" spans="5:14" x14ac:dyDescent="0.15">
      <c r="E1273" s="64"/>
      <c r="F1273" s="64"/>
      <c r="K1273" s="54"/>
      <c r="L1273" s="54"/>
      <c r="M1273" s="60"/>
      <c r="N1273" s="4"/>
    </row>
    <row r="1274" spans="5:14" x14ac:dyDescent="0.15">
      <c r="E1274" s="64"/>
      <c r="F1274" s="64"/>
      <c r="K1274" s="54"/>
      <c r="L1274" s="54"/>
      <c r="M1274" s="60"/>
      <c r="N1274" s="4"/>
    </row>
    <row r="1275" spans="5:14" x14ac:dyDescent="0.15">
      <c r="E1275" s="64"/>
      <c r="F1275" s="64"/>
      <c r="K1275" s="54"/>
      <c r="L1275" s="54"/>
      <c r="M1275" s="60"/>
      <c r="N1275" s="4"/>
    </row>
    <row r="1276" spans="5:14" x14ac:dyDescent="0.15">
      <c r="E1276" s="64"/>
      <c r="F1276" s="64"/>
      <c r="K1276" s="54"/>
      <c r="L1276" s="54"/>
      <c r="M1276" s="60"/>
      <c r="N1276" s="4"/>
    </row>
    <row r="1277" spans="5:14" x14ac:dyDescent="0.15">
      <c r="E1277" s="64"/>
      <c r="F1277" s="64"/>
      <c r="K1277" s="54"/>
      <c r="L1277" s="54"/>
      <c r="M1277" s="60"/>
      <c r="N1277" s="4"/>
    </row>
    <row r="1278" spans="5:14" x14ac:dyDescent="0.15">
      <c r="E1278" s="64"/>
      <c r="F1278" s="64"/>
      <c r="K1278" s="54"/>
      <c r="L1278" s="54"/>
      <c r="M1278" s="60"/>
      <c r="N1278" s="4"/>
    </row>
    <row r="1279" spans="5:14" x14ac:dyDescent="0.15">
      <c r="E1279" s="64"/>
      <c r="F1279" s="64"/>
      <c r="K1279" s="54"/>
      <c r="L1279" s="54"/>
      <c r="M1279" s="60"/>
      <c r="N1279" s="4"/>
    </row>
    <row r="1280" spans="5:14" x14ac:dyDescent="0.15">
      <c r="E1280" s="64"/>
      <c r="F1280" s="64"/>
      <c r="K1280" s="54"/>
      <c r="L1280" s="54"/>
      <c r="M1280" s="60"/>
      <c r="N1280" s="4"/>
    </row>
    <row r="1281" spans="5:14" x14ac:dyDescent="0.15">
      <c r="E1281" s="64"/>
      <c r="F1281" s="64"/>
      <c r="K1281" s="54"/>
      <c r="L1281" s="54"/>
      <c r="M1281" s="60"/>
      <c r="N1281" s="4"/>
    </row>
    <row r="1282" spans="5:14" x14ac:dyDescent="0.15">
      <c r="E1282" s="64"/>
      <c r="F1282" s="64"/>
      <c r="K1282" s="54"/>
      <c r="L1282" s="54"/>
      <c r="M1282" s="60"/>
      <c r="N1282" s="4"/>
    </row>
    <row r="1283" spans="5:14" x14ac:dyDescent="0.15">
      <c r="E1283" s="64"/>
      <c r="F1283" s="64"/>
      <c r="K1283" s="54"/>
      <c r="L1283" s="54"/>
      <c r="M1283" s="60"/>
      <c r="N1283" s="4"/>
    </row>
    <row r="1284" spans="5:14" x14ac:dyDescent="0.15">
      <c r="E1284" s="64"/>
      <c r="F1284" s="64"/>
      <c r="K1284" s="54"/>
      <c r="L1284" s="54"/>
      <c r="M1284" s="60"/>
      <c r="N1284" s="4"/>
    </row>
    <row r="1285" spans="5:14" x14ac:dyDescent="0.15">
      <c r="E1285" s="64"/>
      <c r="F1285" s="64"/>
      <c r="K1285" s="54"/>
      <c r="L1285" s="54"/>
      <c r="M1285" s="60"/>
      <c r="N1285" s="4"/>
    </row>
    <row r="1286" spans="5:14" x14ac:dyDescent="0.15">
      <c r="E1286" s="64"/>
      <c r="F1286" s="64"/>
      <c r="K1286" s="54"/>
      <c r="L1286" s="54"/>
      <c r="M1286" s="60"/>
      <c r="N1286" s="4"/>
    </row>
    <row r="1287" spans="5:14" x14ac:dyDescent="0.15">
      <c r="E1287" s="64"/>
      <c r="F1287" s="64"/>
      <c r="K1287" s="54"/>
      <c r="L1287" s="54"/>
      <c r="M1287" s="60"/>
      <c r="N1287" s="4"/>
    </row>
    <row r="1288" spans="5:14" x14ac:dyDescent="0.15">
      <c r="E1288" s="64"/>
      <c r="F1288" s="64"/>
      <c r="K1288" s="54"/>
      <c r="L1288" s="54"/>
      <c r="M1288" s="60"/>
      <c r="N1288" s="4"/>
    </row>
    <row r="1289" spans="5:14" x14ac:dyDescent="0.15">
      <c r="E1289" s="64"/>
      <c r="F1289" s="64"/>
      <c r="K1289" s="54"/>
      <c r="L1289" s="54"/>
      <c r="M1289" s="60"/>
      <c r="N1289" s="4"/>
    </row>
    <row r="1290" spans="5:14" x14ac:dyDescent="0.15">
      <c r="E1290" s="64"/>
      <c r="F1290" s="64"/>
      <c r="K1290" s="54"/>
      <c r="L1290" s="54"/>
      <c r="M1290" s="60"/>
      <c r="N1290" s="4"/>
    </row>
    <row r="1291" spans="5:14" x14ac:dyDescent="0.15">
      <c r="E1291" s="64"/>
      <c r="F1291" s="64"/>
      <c r="K1291" s="54"/>
      <c r="L1291" s="54"/>
      <c r="M1291" s="60"/>
      <c r="N1291" s="4"/>
    </row>
    <row r="1292" spans="5:14" x14ac:dyDescent="0.15">
      <c r="E1292" s="64"/>
      <c r="F1292" s="64"/>
      <c r="K1292" s="54"/>
      <c r="L1292" s="54"/>
      <c r="M1292" s="60"/>
      <c r="N1292" s="4"/>
    </row>
    <row r="1293" spans="5:14" x14ac:dyDescent="0.15">
      <c r="E1293" s="64"/>
      <c r="F1293" s="64"/>
      <c r="K1293" s="54"/>
      <c r="L1293" s="54"/>
      <c r="M1293" s="60"/>
      <c r="N1293" s="4"/>
    </row>
    <row r="1294" spans="5:14" x14ac:dyDescent="0.15">
      <c r="E1294" s="64"/>
      <c r="F1294" s="64"/>
      <c r="K1294" s="54"/>
      <c r="L1294" s="54"/>
      <c r="M1294" s="60"/>
      <c r="N1294" s="4"/>
    </row>
    <row r="1295" spans="5:14" x14ac:dyDescent="0.15">
      <c r="E1295" s="64"/>
      <c r="F1295" s="64"/>
      <c r="K1295" s="54"/>
      <c r="L1295" s="54"/>
      <c r="M1295" s="60"/>
      <c r="N1295" s="4"/>
    </row>
    <row r="1296" spans="5:14" x14ac:dyDescent="0.15">
      <c r="E1296" s="64"/>
      <c r="F1296" s="64"/>
      <c r="K1296" s="54"/>
      <c r="L1296" s="54"/>
      <c r="M1296" s="60"/>
      <c r="N1296" s="4"/>
    </row>
    <row r="1297" spans="5:14" x14ac:dyDescent="0.15">
      <c r="E1297" s="64"/>
      <c r="F1297" s="64"/>
      <c r="K1297" s="54"/>
      <c r="L1297" s="54"/>
      <c r="M1297" s="60"/>
      <c r="N1297" s="4"/>
    </row>
    <row r="1298" spans="5:14" x14ac:dyDescent="0.15">
      <c r="E1298" s="64"/>
      <c r="F1298" s="64"/>
      <c r="K1298" s="54"/>
      <c r="L1298" s="54"/>
      <c r="M1298" s="60"/>
      <c r="N1298" s="4"/>
    </row>
    <row r="1299" spans="5:14" x14ac:dyDescent="0.15">
      <c r="E1299" s="64"/>
      <c r="F1299" s="64"/>
      <c r="K1299" s="54"/>
      <c r="L1299" s="54"/>
      <c r="M1299" s="60"/>
      <c r="N1299" s="4"/>
    </row>
    <row r="1300" spans="5:14" x14ac:dyDescent="0.15">
      <c r="E1300" s="64"/>
      <c r="F1300" s="64"/>
      <c r="K1300" s="54"/>
      <c r="L1300" s="54"/>
      <c r="M1300" s="60"/>
      <c r="N1300" s="4"/>
    </row>
    <row r="1301" spans="5:14" x14ac:dyDescent="0.15">
      <c r="E1301" s="64"/>
      <c r="F1301" s="64"/>
      <c r="K1301" s="54"/>
      <c r="L1301" s="54"/>
      <c r="M1301" s="60"/>
      <c r="N1301" s="4"/>
    </row>
    <row r="1302" spans="5:14" x14ac:dyDescent="0.15">
      <c r="E1302" s="64"/>
      <c r="F1302" s="64"/>
      <c r="K1302" s="54"/>
      <c r="L1302" s="54"/>
      <c r="M1302" s="60"/>
      <c r="N1302" s="4"/>
    </row>
    <row r="1303" spans="5:14" x14ac:dyDescent="0.15">
      <c r="E1303" s="64"/>
      <c r="F1303" s="64"/>
      <c r="K1303" s="54"/>
      <c r="L1303" s="54"/>
      <c r="M1303" s="60"/>
      <c r="N1303" s="4"/>
    </row>
    <row r="1304" spans="5:14" x14ac:dyDescent="0.15">
      <c r="E1304" s="64"/>
      <c r="F1304" s="64"/>
      <c r="K1304" s="54"/>
      <c r="L1304" s="54"/>
      <c r="M1304" s="60"/>
      <c r="N1304" s="4"/>
    </row>
    <row r="1305" spans="5:14" x14ac:dyDescent="0.15">
      <c r="E1305" s="64"/>
      <c r="F1305" s="64"/>
      <c r="K1305" s="54"/>
      <c r="L1305" s="54"/>
      <c r="M1305" s="60"/>
      <c r="N1305" s="4"/>
    </row>
    <row r="1306" spans="5:14" x14ac:dyDescent="0.15">
      <c r="E1306" s="64"/>
      <c r="F1306" s="64"/>
      <c r="K1306" s="54"/>
      <c r="L1306" s="54"/>
      <c r="M1306" s="60"/>
      <c r="N1306" s="4"/>
    </row>
    <row r="1307" spans="5:14" x14ac:dyDescent="0.15">
      <c r="E1307" s="64"/>
      <c r="F1307" s="64"/>
      <c r="K1307" s="54"/>
      <c r="L1307" s="54"/>
      <c r="M1307" s="60"/>
      <c r="N1307" s="4"/>
    </row>
    <row r="1308" spans="5:14" x14ac:dyDescent="0.15">
      <c r="E1308" s="64"/>
      <c r="F1308" s="64"/>
      <c r="K1308" s="54"/>
      <c r="L1308" s="54"/>
      <c r="M1308" s="60"/>
      <c r="N1308" s="4"/>
    </row>
    <row r="1309" spans="5:14" x14ac:dyDescent="0.15">
      <c r="E1309" s="64"/>
      <c r="F1309" s="64"/>
      <c r="K1309" s="54"/>
      <c r="L1309" s="54"/>
      <c r="M1309" s="60"/>
      <c r="N1309" s="4"/>
    </row>
    <row r="1310" spans="5:14" x14ac:dyDescent="0.15">
      <c r="E1310" s="64"/>
      <c r="F1310" s="64"/>
      <c r="K1310" s="54"/>
      <c r="L1310" s="54"/>
      <c r="M1310" s="60"/>
      <c r="N1310" s="4"/>
    </row>
    <row r="1311" spans="5:14" x14ac:dyDescent="0.15">
      <c r="E1311" s="64"/>
      <c r="F1311" s="64"/>
      <c r="K1311" s="54"/>
      <c r="L1311" s="54"/>
      <c r="M1311" s="60"/>
      <c r="N1311" s="4"/>
    </row>
    <row r="1312" spans="5:14" x14ac:dyDescent="0.15">
      <c r="E1312" s="64"/>
      <c r="F1312" s="64"/>
      <c r="K1312" s="54"/>
      <c r="L1312" s="54"/>
      <c r="M1312" s="60"/>
      <c r="N1312" s="4"/>
    </row>
    <row r="1313" spans="5:14" x14ac:dyDescent="0.15">
      <c r="E1313" s="64"/>
      <c r="F1313" s="64"/>
      <c r="K1313" s="54"/>
      <c r="L1313" s="54"/>
      <c r="M1313" s="60"/>
      <c r="N1313" s="4"/>
    </row>
    <row r="1314" spans="5:14" x14ac:dyDescent="0.15">
      <c r="E1314" s="64"/>
      <c r="F1314" s="64"/>
      <c r="K1314" s="54"/>
      <c r="L1314" s="54"/>
      <c r="M1314" s="60"/>
      <c r="N1314" s="4"/>
    </row>
    <row r="1315" spans="5:14" x14ac:dyDescent="0.15">
      <c r="E1315" s="64"/>
      <c r="F1315" s="64"/>
      <c r="K1315" s="54"/>
      <c r="L1315" s="54"/>
      <c r="M1315" s="60"/>
      <c r="N1315" s="4"/>
    </row>
    <row r="1316" spans="5:14" x14ac:dyDescent="0.15">
      <c r="E1316" s="64"/>
      <c r="F1316" s="64"/>
      <c r="K1316" s="54"/>
      <c r="L1316" s="54"/>
      <c r="M1316" s="60"/>
      <c r="N1316" s="4"/>
    </row>
    <row r="1317" spans="5:14" x14ac:dyDescent="0.15">
      <c r="E1317" s="64"/>
      <c r="F1317" s="64"/>
      <c r="K1317" s="54"/>
      <c r="L1317" s="54"/>
      <c r="M1317" s="60"/>
      <c r="N1317" s="4"/>
    </row>
    <row r="1318" spans="5:14" x14ac:dyDescent="0.15">
      <c r="E1318" s="64"/>
      <c r="F1318" s="64"/>
      <c r="K1318" s="54"/>
      <c r="L1318" s="54"/>
      <c r="M1318" s="60"/>
      <c r="N1318" s="4"/>
    </row>
    <row r="1319" spans="5:14" x14ac:dyDescent="0.15">
      <c r="E1319" s="64"/>
      <c r="F1319" s="64"/>
      <c r="K1319" s="54"/>
      <c r="L1319" s="54"/>
      <c r="M1319" s="60"/>
      <c r="N1319" s="4"/>
    </row>
    <row r="1320" spans="5:14" x14ac:dyDescent="0.15">
      <c r="E1320" s="64"/>
      <c r="F1320" s="64"/>
      <c r="K1320" s="54"/>
      <c r="L1320" s="54"/>
      <c r="M1320" s="60"/>
      <c r="N1320" s="4"/>
    </row>
    <row r="1321" spans="5:14" x14ac:dyDescent="0.15">
      <c r="E1321" s="64"/>
      <c r="F1321" s="64"/>
      <c r="K1321" s="54"/>
      <c r="L1321" s="54"/>
      <c r="M1321" s="60"/>
      <c r="N1321" s="4"/>
    </row>
    <row r="1322" spans="5:14" x14ac:dyDescent="0.15">
      <c r="E1322" s="64"/>
      <c r="F1322" s="64"/>
      <c r="K1322" s="54"/>
      <c r="L1322" s="54"/>
      <c r="M1322" s="60"/>
      <c r="N1322" s="4"/>
    </row>
    <row r="1323" spans="5:14" x14ac:dyDescent="0.15">
      <c r="E1323" s="64"/>
      <c r="F1323" s="64"/>
      <c r="K1323" s="54"/>
      <c r="L1323" s="54"/>
      <c r="M1323" s="60"/>
      <c r="N1323" s="4"/>
    </row>
    <row r="1324" spans="5:14" x14ac:dyDescent="0.15">
      <c r="E1324" s="64"/>
      <c r="F1324" s="64"/>
      <c r="K1324" s="54"/>
      <c r="L1324" s="54"/>
      <c r="M1324" s="60"/>
      <c r="N1324" s="4"/>
    </row>
    <row r="1325" spans="5:14" x14ac:dyDescent="0.15">
      <c r="E1325" s="64"/>
      <c r="F1325" s="64"/>
      <c r="K1325" s="54"/>
      <c r="L1325" s="54"/>
      <c r="M1325" s="60"/>
      <c r="N1325" s="4"/>
    </row>
    <row r="1326" spans="5:14" x14ac:dyDescent="0.15">
      <c r="E1326" s="64"/>
      <c r="F1326" s="64"/>
      <c r="K1326" s="54"/>
      <c r="L1326" s="54"/>
      <c r="M1326" s="60"/>
      <c r="N1326" s="4"/>
    </row>
    <row r="1327" spans="5:14" x14ac:dyDescent="0.15">
      <c r="E1327" s="64"/>
      <c r="F1327" s="64"/>
      <c r="K1327" s="54"/>
      <c r="L1327" s="54"/>
      <c r="M1327" s="60"/>
      <c r="N1327" s="4"/>
    </row>
    <row r="1328" spans="5:14" x14ac:dyDescent="0.15">
      <c r="E1328" s="64"/>
      <c r="F1328" s="64"/>
      <c r="K1328" s="54"/>
      <c r="L1328" s="54"/>
      <c r="M1328" s="60"/>
      <c r="N1328" s="4"/>
    </row>
    <row r="1329" spans="5:14" x14ac:dyDescent="0.15">
      <c r="E1329" s="64"/>
      <c r="F1329" s="64"/>
      <c r="K1329" s="54"/>
      <c r="L1329" s="54"/>
      <c r="M1329" s="60"/>
      <c r="N1329" s="4"/>
    </row>
    <row r="1330" spans="5:14" x14ac:dyDescent="0.15">
      <c r="E1330" s="64"/>
      <c r="F1330" s="64"/>
      <c r="K1330" s="54"/>
      <c r="L1330" s="54"/>
      <c r="M1330" s="60"/>
      <c r="N1330" s="4"/>
    </row>
    <row r="1331" spans="5:14" x14ac:dyDescent="0.15">
      <c r="E1331" s="64"/>
      <c r="F1331" s="64"/>
      <c r="K1331" s="54"/>
      <c r="L1331" s="54"/>
      <c r="M1331" s="60"/>
      <c r="N1331" s="4"/>
    </row>
    <row r="1332" spans="5:14" x14ac:dyDescent="0.15">
      <c r="E1332" s="64"/>
      <c r="F1332" s="64"/>
      <c r="K1332" s="54"/>
      <c r="L1332" s="54"/>
      <c r="M1332" s="60"/>
      <c r="N1332" s="4"/>
    </row>
    <row r="1333" spans="5:14" x14ac:dyDescent="0.15">
      <c r="E1333" s="64"/>
      <c r="F1333" s="64"/>
      <c r="K1333" s="54"/>
      <c r="L1333" s="54"/>
      <c r="M1333" s="60"/>
      <c r="N1333" s="4"/>
    </row>
    <row r="1334" spans="5:14" x14ac:dyDescent="0.15">
      <c r="E1334" s="64"/>
      <c r="F1334" s="64"/>
      <c r="K1334" s="54"/>
      <c r="L1334" s="54"/>
      <c r="M1334" s="60"/>
      <c r="N1334" s="4"/>
    </row>
    <row r="1335" spans="5:14" x14ac:dyDescent="0.15">
      <c r="E1335" s="64"/>
      <c r="F1335" s="64"/>
      <c r="K1335" s="54"/>
      <c r="L1335" s="54"/>
      <c r="M1335" s="60"/>
      <c r="N1335" s="4"/>
    </row>
    <row r="1336" spans="5:14" x14ac:dyDescent="0.15">
      <c r="E1336" s="64"/>
      <c r="F1336" s="64"/>
      <c r="K1336" s="54"/>
      <c r="L1336" s="54"/>
      <c r="M1336" s="60"/>
      <c r="N1336" s="4"/>
    </row>
    <row r="1337" spans="5:14" x14ac:dyDescent="0.15">
      <c r="E1337" s="64"/>
      <c r="F1337" s="64"/>
      <c r="K1337" s="54"/>
      <c r="L1337" s="54"/>
      <c r="M1337" s="60"/>
      <c r="N1337" s="4"/>
    </row>
    <row r="1338" spans="5:14" x14ac:dyDescent="0.15">
      <c r="E1338" s="64"/>
      <c r="F1338" s="64"/>
      <c r="K1338" s="54"/>
      <c r="L1338" s="54"/>
      <c r="M1338" s="60"/>
      <c r="N1338" s="4"/>
    </row>
    <row r="1339" spans="5:14" x14ac:dyDescent="0.15">
      <c r="E1339" s="64"/>
      <c r="F1339" s="64"/>
      <c r="K1339" s="54"/>
      <c r="L1339" s="54"/>
      <c r="M1339" s="60"/>
      <c r="N1339" s="4"/>
    </row>
    <row r="1340" spans="5:14" x14ac:dyDescent="0.15">
      <c r="E1340" s="64"/>
      <c r="F1340" s="64"/>
      <c r="K1340" s="54"/>
      <c r="L1340" s="54"/>
      <c r="M1340" s="60"/>
      <c r="N1340" s="4"/>
    </row>
    <row r="1341" spans="5:14" x14ac:dyDescent="0.15">
      <c r="E1341" s="64"/>
      <c r="F1341" s="64"/>
      <c r="K1341" s="54"/>
      <c r="L1341" s="54"/>
      <c r="M1341" s="60"/>
      <c r="N1341" s="4"/>
    </row>
    <row r="1342" spans="5:14" x14ac:dyDescent="0.15">
      <c r="E1342" s="64"/>
      <c r="F1342" s="64"/>
      <c r="K1342" s="54"/>
      <c r="L1342" s="54"/>
      <c r="M1342" s="60"/>
      <c r="N1342" s="4"/>
    </row>
    <row r="1343" spans="5:14" x14ac:dyDescent="0.15">
      <c r="E1343" s="64"/>
      <c r="F1343" s="64"/>
      <c r="K1343" s="54"/>
      <c r="L1343" s="54"/>
      <c r="M1343" s="60"/>
      <c r="N1343" s="4"/>
    </row>
    <row r="1344" spans="5:14" x14ac:dyDescent="0.15">
      <c r="E1344" s="64"/>
      <c r="F1344" s="64"/>
      <c r="K1344" s="54"/>
      <c r="L1344" s="54"/>
      <c r="M1344" s="60"/>
      <c r="N1344" s="4"/>
    </row>
    <row r="1345" spans="5:14" x14ac:dyDescent="0.15">
      <c r="E1345" s="64"/>
      <c r="F1345" s="64"/>
      <c r="K1345" s="54"/>
      <c r="L1345" s="54"/>
      <c r="M1345" s="60"/>
      <c r="N1345" s="4"/>
    </row>
    <row r="1346" spans="5:14" x14ac:dyDescent="0.15">
      <c r="E1346" s="64"/>
      <c r="F1346" s="64"/>
      <c r="K1346" s="54"/>
      <c r="L1346" s="54"/>
      <c r="M1346" s="60"/>
      <c r="N1346" s="4"/>
    </row>
    <row r="1347" spans="5:14" x14ac:dyDescent="0.15">
      <c r="E1347" s="64"/>
      <c r="F1347" s="64"/>
      <c r="K1347" s="54"/>
      <c r="L1347" s="54"/>
      <c r="M1347" s="60"/>
      <c r="N1347" s="4"/>
    </row>
    <row r="1348" spans="5:14" x14ac:dyDescent="0.15">
      <c r="E1348" s="64"/>
      <c r="F1348" s="64"/>
      <c r="K1348" s="54"/>
      <c r="L1348" s="54"/>
      <c r="M1348" s="60"/>
      <c r="N1348" s="4"/>
    </row>
    <row r="1349" spans="5:14" x14ac:dyDescent="0.15">
      <c r="E1349" s="64"/>
      <c r="F1349" s="64"/>
      <c r="K1349" s="54"/>
      <c r="L1349" s="54"/>
      <c r="M1349" s="60"/>
      <c r="N1349" s="4"/>
    </row>
    <row r="1350" spans="5:14" x14ac:dyDescent="0.15">
      <c r="E1350" s="64"/>
      <c r="F1350" s="64"/>
      <c r="K1350" s="54"/>
      <c r="L1350" s="54"/>
      <c r="M1350" s="60"/>
      <c r="N1350" s="4"/>
    </row>
    <row r="1351" spans="5:14" x14ac:dyDescent="0.15">
      <c r="E1351" s="64"/>
      <c r="F1351" s="64"/>
      <c r="K1351" s="54"/>
      <c r="L1351" s="54"/>
      <c r="M1351" s="60"/>
      <c r="N1351" s="4"/>
    </row>
    <row r="1352" spans="5:14" x14ac:dyDescent="0.15">
      <c r="E1352" s="64"/>
      <c r="F1352" s="64"/>
      <c r="K1352" s="54"/>
      <c r="L1352" s="54"/>
      <c r="M1352" s="60"/>
      <c r="N1352" s="4"/>
    </row>
    <row r="1353" spans="5:14" x14ac:dyDescent="0.15">
      <c r="E1353" s="64"/>
      <c r="F1353" s="64"/>
      <c r="K1353" s="54"/>
      <c r="L1353" s="54"/>
      <c r="M1353" s="60"/>
      <c r="N1353" s="4"/>
    </row>
    <row r="1354" spans="5:14" x14ac:dyDescent="0.15">
      <c r="E1354" s="64"/>
      <c r="F1354" s="64"/>
      <c r="K1354" s="54"/>
      <c r="L1354" s="54"/>
      <c r="M1354" s="60"/>
      <c r="N1354" s="4"/>
    </row>
    <row r="1355" spans="5:14" x14ac:dyDescent="0.15">
      <c r="E1355" s="64"/>
      <c r="F1355" s="64"/>
      <c r="K1355" s="54"/>
      <c r="L1355" s="54"/>
      <c r="M1355" s="60"/>
      <c r="N1355" s="4"/>
    </row>
    <row r="1356" spans="5:14" x14ac:dyDescent="0.15">
      <c r="E1356" s="64"/>
      <c r="F1356" s="64"/>
      <c r="K1356" s="54"/>
      <c r="L1356" s="54"/>
      <c r="M1356" s="60"/>
      <c r="N1356" s="4"/>
    </row>
    <row r="1357" spans="5:14" x14ac:dyDescent="0.15">
      <c r="E1357" s="64"/>
      <c r="F1357" s="64"/>
      <c r="K1357" s="54"/>
      <c r="L1357" s="54"/>
      <c r="M1357" s="60"/>
      <c r="N1357" s="4"/>
    </row>
    <row r="1358" spans="5:14" x14ac:dyDescent="0.15">
      <c r="E1358" s="64"/>
      <c r="F1358" s="64"/>
      <c r="K1358" s="54"/>
      <c r="L1358" s="54"/>
      <c r="M1358" s="60"/>
      <c r="N1358" s="4"/>
    </row>
    <row r="1359" spans="5:14" x14ac:dyDescent="0.15">
      <c r="E1359" s="64"/>
      <c r="F1359" s="64"/>
      <c r="K1359" s="54"/>
      <c r="L1359" s="54"/>
      <c r="M1359" s="60"/>
      <c r="N1359" s="4"/>
    </row>
    <row r="1360" spans="5:14" x14ac:dyDescent="0.15">
      <c r="E1360" s="64"/>
      <c r="F1360" s="64"/>
      <c r="K1360" s="54"/>
      <c r="L1360" s="54"/>
      <c r="M1360" s="60"/>
      <c r="N1360" s="4"/>
    </row>
    <row r="1361" spans="5:14" x14ac:dyDescent="0.15">
      <c r="E1361" s="64"/>
      <c r="F1361" s="64"/>
      <c r="K1361" s="54"/>
      <c r="L1361" s="54"/>
      <c r="M1361" s="60"/>
      <c r="N1361" s="4"/>
    </row>
    <row r="1362" spans="5:14" x14ac:dyDescent="0.15">
      <c r="E1362" s="64"/>
      <c r="F1362" s="64"/>
      <c r="K1362" s="54"/>
      <c r="L1362" s="54"/>
      <c r="M1362" s="60"/>
      <c r="N1362" s="4"/>
    </row>
    <row r="1363" spans="5:14" x14ac:dyDescent="0.15">
      <c r="E1363" s="64"/>
      <c r="F1363" s="64"/>
      <c r="K1363" s="54"/>
      <c r="L1363" s="54"/>
      <c r="M1363" s="60"/>
      <c r="N1363" s="4"/>
    </row>
    <row r="1364" spans="5:14" x14ac:dyDescent="0.15">
      <c r="E1364" s="64"/>
      <c r="F1364" s="64"/>
      <c r="K1364" s="54"/>
      <c r="L1364" s="54"/>
      <c r="M1364" s="60"/>
      <c r="N1364" s="4"/>
    </row>
    <row r="1365" spans="5:14" x14ac:dyDescent="0.15">
      <c r="E1365" s="64"/>
      <c r="F1365" s="64"/>
      <c r="K1365" s="54"/>
      <c r="L1365" s="54"/>
      <c r="M1365" s="60"/>
      <c r="N1365" s="4"/>
    </row>
    <row r="1366" spans="5:14" x14ac:dyDescent="0.15">
      <c r="E1366" s="64"/>
      <c r="F1366" s="64"/>
      <c r="K1366" s="54"/>
      <c r="L1366" s="54"/>
      <c r="M1366" s="60"/>
      <c r="N1366" s="4"/>
    </row>
    <row r="1367" spans="5:14" x14ac:dyDescent="0.15">
      <c r="E1367" s="64"/>
      <c r="F1367" s="64"/>
      <c r="K1367" s="54"/>
      <c r="L1367" s="54"/>
      <c r="M1367" s="60"/>
      <c r="N1367" s="4"/>
    </row>
    <row r="1368" spans="5:14" x14ac:dyDescent="0.15">
      <c r="E1368" s="64"/>
      <c r="F1368" s="64"/>
      <c r="K1368" s="54"/>
      <c r="L1368" s="54"/>
      <c r="M1368" s="60"/>
      <c r="N1368" s="4"/>
    </row>
    <row r="1369" spans="5:14" x14ac:dyDescent="0.15">
      <c r="E1369" s="64"/>
      <c r="F1369" s="64"/>
      <c r="K1369" s="54"/>
      <c r="L1369" s="54"/>
      <c r="M1369" s="60"/>
      <c r="N1369" s="4"/>
    </row>
    <row r="1370" spans="5:14" x14ac:dyDescent="0.15">
      <c r="E1370" s="64"/>
      <c r="F1370" s="64"/>
      <c r="K1370" s="54"/>
      <c r="L1370" s="54"/>
      <c r="M1370" s="60"/>
      <c r="N1370" s="4"/>
    </row>
    <row r="1371" spans="5:14" x14ac:dyDescent="0.15">
      <c r="E1371" s="64"/>
      <c r="F1371" s="64"/>
      <c r="K1371" s="54"/>
      <c r="L1371" s="54"/>
      <c r="M1371" s="60"/>
      <c r="N1371" s="4"/>
    </row>
    <row r="1372" spans="5:14" x14ac:dyDescent="0.15">
      <c r="E1372" s="64"/>
      <c r="F1372" s="64"/>
      <c r="K1372" s="54"/>
      <c r="L1372" s="54"/>
      <c r="M1372" s="60"/>
      <c r="N1372" s="4"/>
    </row>
    <row r="1373" spans="5:14" x14ac:dyDescent="0.15">
      <c r="E1373" s="64"/>
      <c r="F1373" s="64"/>
      <c r="K1373" s="54"/>
      <c r="L1373" s="54"/>
      <c r="M1373" s="60"/>
      <c r="N1373" s="4"/>
    </row>
    <row r="1374" spans="5:14" x14ac:dyDescent="0.15">
      <c r="E1374" s="64"/>
      <c r="F1374" s="64"/>
      <c r="K1374" s="54"/>
      <c r="L1374" s="54"/>
      <c r="M1374" s="60"/>
      <c r="N1374" s="4"/>
    </row>
    <row r="1375" spans="5:14" x14ac:dyDescent="0.15">
      <c r="E1375" s="64"/>
      <c r="F1375" s="64"/>
      <c r="K1375" s="54"/>
      <c r="L1375" s="54"/>
      <c r="M1375" s="60"/>
      <c r="N1375" s="4"/>
    </row>
    <row r="1376" spans="5:14" x14ac:dyDescent="0.15">
      <c r="E1376" s="64"/>
      <c r="F1376" s="64"/>
      <c r="K1376" s="54"/>
      <c r="L1376" s="54"/>
      <c r="M1376" s="60"/>
      <c r="N1376" s="4"/>
    </row>
    <row r="1377" spans="5:14" x14ac:dyDescent="0.15">
      <c r="E1377" s="64"/>
      <c r="F1377" s="64"/>
      <c r="K1377" s="54"/>
      <c r="L1377" s="54"/>
      <c r="M1377" s="60"/>
      <c r="N1377" s="4"/>
    </row>
    <row r="1378" spans="5:14" x14ac:dyDescent="0.15">
      <c r="E1378" s="64"/>
      <c r="F1378" s="64"/>
      <c r="K1378" s="54"/>
      <c r="L1378" s="54"/>
      <c r="M1378" s="60"/>
      <c r="N1378" s="4"/>
    </row>
    <row r="1379" spans="5:14" x14ac:dyDescent="0.15">
      <c r="E1379" s="64"/>
      <c r="F1379" s="64"/>
      <c r="K1379" s="54"/>
      <c r="L1379" s="54"/>
      <c r="M1379" s="60"/>
      <c r="N1379" s="4"/>
    </row>
    <row r="1380" spans="5:14" x14ac:dyDescent="0.15">
      <c r="E1380" s="64"/>
      <c r="F1380" s="64"/>
      <c r="K1380" s="54"/>
      <c r="L1380" s="54"/>
      <c r="M1380" s="60"/>
      <c r="N1380" s="4"/>
    </row>
    <row r="1381" spans="5:14" x14ac:dyDescent="0.15">
      <c r="E1381" s="64"/>
      <c r="F1381" s="64"/>
      <c r="K1381" s="54"/>
      <c r="L1381" s="54"/>
      <c r="M1381" s="60"/>
      <c r="N1381" s="4"/>
    </row>
    <row r="1382" spans="5:14" x14ac:dyDescent="0.15">
      <c r="E1382" s="64"/>
      <c r="F1382" s="64"/>
      <c r="K1382" s="54"/>
      <c r="L1382" s="54"/>
      <c r="M1382" s="60"/>
      <c r="N1382" s="4"/>
    </row>
    <row r="1383" spans="5:14" x14ac:dyDescent="0.15">
      <c r="E1383" s="64"/>
      <c r="F1383" s="64"/>
      <c r="K1383" s="54"/>
      <c r="L1383" s="54"/>
      <c r="M1383" s="60"/>
      <c r="N1383" s="4"/>
    </row>
    <row r="1384" spans="5:14" x14ac:dyDescent="0.15">
      <c r="E1384" s="64"/>
      <c r="F1384" s="64"/>
      <c r="K1384" s="54"/>
      <c r="L1384" s="54"/>
      <c r="M1384" s="60"/>
      <c r="N1384" s="4"/>
    </row>
    <row r="1385" spans="5:14" x14ac:dyDescent="0.15">
      <c r="E1385" s="64"/>
      <c r="F1385" s="64"/>
      <c r="K1385" s="54"/>
      <c r="L1385" s="54"/>
      <c r="M1385" s="60"/>
      <c r="N1385" s="4"/>
    </row>
    <row r="1386" spans="5:14" x14ac:dyDescent="0.15">
      <c r="E1386" s="64"/>
      <c r="F1386" s="64"/>
      <c r="K1386" s="54"/>
      <c r="L1386" s="54"/>
      <c r="M1386" s="60"/>
      <c r="N1386" s="4"/>
    </row>
    <row r="1387" spans="5:14" x14ac:dyDescent="0.15">
      <c r="E1387" s="64"/>
      <c r="F1387" s="64"/>
      <c r="K1387" s="54"/>
      <c r="L1387" s="54"/>
      <c r="M1387" s="60"/>
      <c r="N1387" s="4"/>
    </row>
    <row r="1388" spans="5:14" x14ac:dyDescent="0.15">
      <c r="E1388" s="64"/>
      <c r="F1388" s="64"/>
    </row>
    <row r="1389" spans="5:14" x14ac:dyDescent="0.15">
      <c r="E1389" s="64"/>
      <c r="F1389" s="64"/>
    </row>
    <row r="1390" spans="5:14" x14ac:dyDescent="0.15">
      <c r="E1390" s="64"/>
      <c r="F1390" s="64"/>
    </row>
    <row r="1391" spans="5:14" x14ac:dyDescent="0.15">
      <c r="E1391" s="64"/>
      <c r="F1391" s="64"/>
    </row>
    <row r="1392" spans="5:14" x14ac:dyDescent="0.15">
      <c r="E1392" s="64"/>
      <c r="F1392" s="64"/>
    </row>
    <row r="1393" spans="5:6" x14ac:dyDescent="0.15">
      <c r="E1393" s="64"/>
      <c r="F1393" s="64"/>
    </row>
    <row r="1394" spans="5:6" x14ac:dyDescent="0.15">
      <c r="E1394" s="64"/>
      <c r="F1394" s="64"/>
    </row>
    <row r="1395" spans="5:6" x14ac:dyDescent="0.15">
      <c r="E1395" s="64"/>
      <c r="F1395" s="64"/>
    </row>
    <row r="1396" spans="5:6" x14ac:dyDescent="0.15">
      <c r="E1396" s="64"/>
      <c r="F1396" s="64"/>
    </row>
    <row r="1397" spans="5:6" x14ac:dyDescent="0.15">
      <c r="E1397" s="64"/>
      <c r="F1397" s="64"/>
    </row>
    <row r="1398" spans="5:6" x14ac:dyDescent="0.15">
      <c r="E1398" s="64"/>
      <c r="F1398" s="64"/>
    </row>
    <row r="1399" spans="5:6" x14ac:dyDescent="0.15">
      <c r="E1399" s="64"/>
      <c r="F1399" s="64"/>
    </row>
    <row r="1400" spans="5:6" x14ac:dyDescent="0.15">
      <c r="E1400" s="64"/>
      <c r="F1400" s="64"/>
    </row>
    <row r="1401" spans="5:6" x14ac:dyDescent="0.15">
      <c r="E1401" s="64"/>
      <c r="F1401" s="64"/>
    </row>
    <row r="1402" spans="5:6" x14ac:dyDescent="0.15">
      <c r="E1402" s="64"/>
      <c r="F1402" s="64"/>
    </row>
    <row r="1403" spans="5:6" x14ac:dyDescent="0.15">
      <c r="E1403" s="64"/>
      <c r="F1403" s="64"/>
    </row>
    <row r="1404" spans="5:6" x14ac:dyDescent="0.15">
      <c r="E1404" s="64"/>
      <c r="F1404" s="64"/>
    </row>
    <row r="1405" spans="5:6" x14ac:dyDescent="0.15">
      <c r="E1405" s="64"/>
      <c r="F1405" s="64"/>
    </row>
    <row r="1406" spans="5:6" x14ac:dyDescent="0.15">
      <c r="E1406" s="64"/>
      <c r="F1406" s="64"/>
    </row>
    <row r="1407" spans="5:6" x14ac:dyDescent="0.15">
      <c r="E1407" s="64"/>
      <c r="F1407" s="64"/>
    </row>
    <row r="1408" spans="5:6" x14ac:dyDescent="0.15">
      <c r="E1408" s="64"/>
      <c r="F1408" s="64"/>
    </row>
    <row r="1409" spans="5:6" x14ac:dyDescent="0.15">
      <c r="E1409" s="64"/>
      <c r="F1409" s="64"/>
    </row>
    <row r="1410" spans="5:6" x14ac:dyDescent="0.15">
      <c r="E1410" s="64"/>
      <c r="F1410" s="64"/>
    </row>
    <row r="1411" spans="5:6" x14ac:dyDescent="0.15">
      <c r="E1411" s="64"/>
      <c r="F1411" s="64"/>
    </row>
  </sheetData>
  <phoneticPr fontId="1" type="noConversion"/>
  <pageMargins left="0.75" right="0.75" top="1" bottom="1" header="0.5" footer="0.5"/>
  <pageSetup scale="24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 (2)</vt:lpstr>
      <vt:lpstr>'Table 2 (2)'!Print_Area</vt:lpstr>
    </vt:vector>
  </TitlesOfParts>
  <Company>University of Colorado at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QGIS</dc:creator>
  <cp:lastModifiedBy>Leanne Lestak</cp:lastModifiedBy>
  <cp:lastPrinted>2020-03-16T04:31:04Z</cp:lastPrinted>
  <dcterms:created xsi:type="dcterms:W3CDTF">2012-03-21T05:46:15Z</dcterms:created>
  <dcterms:modified xsi:type="dcterms:W3CDTF">2022-04-08T19:21:42Z</dcterms:modified>
</cp:coreProperties>
</file>