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315_RT_report/"/>
    </mc:Choice>
  </mc:AlternateContent>
  <xr:revisionPtr revIDLastSave="0" documentId="13_ncr:1_{14320D75-E5C7-024C-8A91-C10809D7A296}" xr6:coauthVersionLast="47" xr6:coauthVersionMax="47" xr10:uidLastSave="{00000000-0000-0000-0000-000000000000}"/>
  <bookViews>
    <workbookView xWindow="1440" yWindow="1900" windowWidth="21020" windowHeight="19700" xr2:uid="{C049ECD1-E53A-3B45-9F8B-BC7BDB4FB801}"/>
  </bookViews>
  <sheets>
    <sheet name="Final" sheetId="1" r:id="rId1"/>
  </sheets>
  <definedNames>
    <definedName name="_xlnm.Print_Area" localSheetId="0">Final!$A$1:$L$28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19" i="1"/>
  <c r="H18" i="1"/>
  <c r="H17" i="1"/>
  <c r="H10" i="1"/>
  <c r="H6" i="1"/>
  <c r="H5" i="1"/>
  <c r="H4" i="1"/>
  <c r="H3" i="1"/>
  <c r="H27" i="1"/>
  <c r="H26" i="1"/>
  <c r="H25" i="1"/>
  <c r="H24" i="1"/>
  <c r="H23" i="1"/>
  <c r="H22" i="1"/>
  <c r="H21" i="1"/>
  <c r="H20" i="1"/>
  <c r="H16" i="1"/>
  <c r="H15" i="1"/>
  <c r="H14" i="1"/>
  <c r="H13" i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<sst xmlns="http://schemas.openxmlformats.org/spreadsheetml/2006/main" count="103" uniqueCount="92">
  <si>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</si>
  <si>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</si>
  <si>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</si>
  <si>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</si>
  <si>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</si>
  <si>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</si>
  <si>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</si>
  <si>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</si>
  <si>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</si>
  <si>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</si>
  <si>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</si>
  <si>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</si>
  <si>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</si>
  <si>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</si>
  <si>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</si>
  <si>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</si>
  <si>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</si>
  <si>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</si>
  <si>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</si>
  <si>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</si>
  <si>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</si>
  <si>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</si>
  <si>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</si>
  <si>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</si>
  <si>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</si>
  <si>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</si>
  <si>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</si>
  <si>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</si>
  <si>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</si>
  <si>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</si>
  <si>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</si>
  <si>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</si>
  <si>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</si>
  <si>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Upper Sacramento</t>
  </si>
  <si>
    <t>McCloud</t>
  </si>
  <si>
    <t>Pit</t>
  </si>
  <si>
    <t>Sac at Bend Bridge</t>
  </si>
  <si>
    <t>20.4 ( 3 )</t>
  </si>
  <si>
    <t>†† For volume totals above Shasta Lake add Upper Sac, McCloud and Pit volumes. For volume totals above Bend Bridge add Upper Sac, McCloud, Pit and Sac at Bend Bridge volumes.</t>
  </si>
  <si>
    <t>16.3 ( 10 )</t>
  </si>
  <si>
    <t>9.8 ( 1 )</t>
  </si>
  <si>
    <t>3/1/22</t>
  </si>
  <si>
    <t>% 3/1 Avg.</t>
  </si>
  <si>
    <t>12.1 ( 1 )</t>
  </si>
  <si>
    <t>21.0 ( 1 )</t>
  </si>
  <si>
    <t>13.7 ( 5 )</t>
  </si>
  <si>
    <t>19.0 ( 7 )</t>
  </si>
  <si>
    <t>31.6 ( 5 )</t>
  </si>
  <si>
    <t>17.1 ( 10 )</t>
  </si>
  <si>
    <t>18.7 ( 1 )</t>
  </si>
  <si>
    <t>19.5 ( 6 )</t>
  </si>
  <si>
    <t>15.2 ( 6 )</t>
  </si>
  <si>
    <t>17.8 ( 3 )</t>
  </si>
  <si>
    <t>16.0 ( 7 )</t>
  </si>
  <si>
    <t>3.0 ( 1 )</t>
  </si>
  <si>
    <t>7.6 ( 1 )</t>
  </si>
  <si>
    <t>8.9 ( 8 )</t>
  </si>
  <si>
    <t>20.0 ( 4 )</t>
  </si>
  <si>
    <t>17.5 ( 8 )</t>
  </si>
  <si>
    <t>17.8 ( 2 )</t>
  </si>
  <si>
    <t>12.6 ( 5 )</t>
  </si>
  <si>
    <t>9.7 ( 1 )</t>
  </si>
  <si>
    <t>22.4 ( 1 )</t>
  </si>
  <si>
    <t>28.9 ( 1 )</t>
  </si>
  <si>
    <t>10.3 ( 5 )</t>
  </si>
  <si>
    <t>3/15/22</t>
  </si>
  <si>
    <t>% 3/15 Avg.</t>
  </si>
  <si>
    <t>3/15/22††</t>
  </si>
  <si>
    <t>3/1 thru 3/15/22</t>
  </si>
  <si>
    <t>10.6 ( 1 )</t>
  </si>
  <si>
    <t>20.3 ( 1 )</t>
  </si>
  <si>
    <t>15.7 ( 5 )</t>
  </si>
  <si>
    <t>16.9 ( 7 )</t>
  </si>
  <si>
    <t>32.0 ( 5 )</t>
  </si>
  <si>
    <t>16.4 ( 10 )</t>
  </si>
  <si>
    <t>18.6 ( 1 )</t>
  </si>
  <si>
    <t>21.9 ( 7 )</t>
  </si>
  <si>
    <t>15.1 ( 6 )</t>
  </si>
  <si>
    <t>20.1 ( 3 )</t>
  </si>
  <si>
    <t>16.2 ( 6 )</t>
  </si>
  <si>
    <t>18.3 ( 9 )</t>
  </si>
  <si>
    <t>1.3 ( 1 )</t>
  </si>
  <si>
    <t>7.0 ( 1 )</t>
  </si>
  <si>
    <t>8.7 ( 5 )</t>
  </si>
  <si>
    <t>19.4 ( 4 )</t>
  </si>
  <si>
    <t>15.1 ( 8 )</t>
  </si>
  <si>
    <t>16.4 ( 2 )</t>
  </si>
  <si>
    <t>12.1 ( 5 )</t>
  </si>
  <si>
    <t>18.7 ( 3 )</t>
  </si>
  <si>
    <t>21.7 ( 1 )</t>
  </si>
  <si>
    <t>29.6 ( 1 )</t>
  </si>
  <si>
    <t>9.7 ( 5 )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</si>
</sst>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32"/>
  <sheetViews>
    <sheetView tabSelected="1" zoomScale="125" zoomScaleNormal="125" zoomScalePageLayoutView="125" workbookViewId="0">
      <selection activeCell="D36" sqref="D36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41</v>
      </c>
      <c r="C1" s="2" t="s">
        <v>65</v>
      </c>
      <c r="D1" s="2" t="s">
        <v>41</v>
      </c>
      <c r="E1" s="2" t="s">
        <v>65</v>
      </c>
      <c r="F1" s="2" t="s">
        <v>65</v>
      </c>
      <c r="G1" s="2" t="s">
        <v>67</v>
      </c>
      <c r="H1" s="42" t="s">
        <v>68</v>
      </c>
      <c r="I1" s="3" t="s">
        <v>1</v>
      </c>
      <c r="J1" s="2" t="s">
        <v>41</v>
      </c>
      <c r="K1" s="2" t="s">
        <v>65</v>
      </c>
      <c r="L1" s="4" t="s">
        <v>65</v>
      </c>
    </row>
    <row r="2" spans="1:16" ht="15" thickBot="1" x14ac:dyDescent="0.25">
      <c r="A2" s="5"/>
      <c r="B2" s="6" t="s">
        <v>42</v>
      </c>
      <c r="C2" s="6" t="s">
        <v>66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5</v>
      </c>
      <c r="K2" s="11" t="s">
        <v>5</v>
      </c>
      <c r="L2" s="12" t="s">
        <v>6</v>
      </c>
    </row>
    <row r="3" spans="1:16" ht="14" x14ac:dyDescent="0.2">
      <c r="A3" s="13" t="s">
        <v>33</v>
      </c>
      <c r="B3" s="19">
        <v>48.497478485099997</v>
      </c>
      <c r="C3" s="19">
        <v>30.883783340499999</v>
      </c>
      <c r="D3" s="14">
        <v>14.1364673846</v>
      </c>
      <c r="E3" s="14">
        <v>9.9243941677799992</v>
      </c>
      <c r="F3" s="14">
        <v>52.789699570800003</v>
      </c>
      <c r="G3" s="31">
        <v>68658.797950699998</v>
      </c>
      <c r="H3" s="14">
        <f t="shared" ref="H3:H6" si="0">E3-D3</f>
        <v>-4.2120732168200004</v>
      </c>
      <c r="I3" s="40">
        <v>129.71584692900001</v>
      </c>
      <c r="J3" s="38" t="s">
        <v>43</v>
      </c>
      <c r="K3" s="38" t="s">
        <v>69</v>
      </c>
      <c r="L3" s="16">
        <v>6.65300989151</v>
      </c>
    </row>
    <row r="4" spans="1:16" ht="14" x14ac:dyDescent="0.2">
      <c r="A4" s="18" t="s">
        <v>34</v>
      </c>
      <c r="B4" s="19">
        <v>54.4228744507</v>
      </c>
      <c r="C4" s="19">
        <v>37.887157440199999</v>
      </c>
      <c r="D4" s="14">
        <v>13.631933846600001</v>
      </c>
      <c r="E4" s="14">
        <v>10.800309216800001</v>
      </c>
      <c r="F4" s="14">
        <v>71.400853705900005</v>
      </c>
      <c r="G4" s="31">
        <v>103521.33283100001</v>
      </c>
      <c r="H4" s="14">
        <f t="shared" si="0"/>
        <v>-2.8316246298000003</v>
      </c>
      <c r="I4" s="40">
        <v>179.71921372899999</v>
      </c>
      <c r="J4" s="38" t="s">
        <v>44</v>
      </c>
      <c r="K4" s="38" t="s">
        <v>70</v>
      </c>
      <c r="L4" s="16">
        <v>16.418100357099998</v>
      </c>
    </row>
    <row r="5" spans="1:16" ht="14" x14ac:dyDescent="0.2">
      <c r="A5" s="18" t="s">
        <v>35</v>
      </c>
      <c r="B5" s="19">
        <v>62.090534210199998</v>
      </c>
      <c r="C5" s="19">
        <v>47.271625518800001</v>
      </c>
      <c r="D5" s="14">
        <v>5.2027515827200004</v>
      </c>
      <c r="E5" s="14">
        <v>4.16620202986</v>
      </c>
      <c r="F5" s="14">
        <v>50.535159052899999</v>
      </c>
      <c r="G5" s="31">
        <v>513165.49478399998</v>
      </c>
      <c r="H5" s="14">
        <f t="shared" si="0"/>
        <v>-1.0365495528600004</v>
      </c>
      <c r="I5" s="40">
        <v>2309.4999929599999</v>
      </c>
      <c r="J5" s="38" t="s">
        <v>45</v>
      </c>
      <c r="K5" s="38" t="s">
        <v>71</v>
      </c>
      <c r="L5" s="16">
        <v>6.6211099624600003</v>
      </c>
    </row>
    <row r="6" spans="1:16" ht="14" x14ac:dyDescent="0.2">
      <c r="A6" s="20" t="s">
        <v>36</v>
      </c>
      <c r="B6" s="21">
        <v>39.401489257800002</v>
      </c>
      <c r="C6" s="21">
        <v>25.9701824188</v>
      </c>
      <c r="D6" s="22">
        <v>8.3974506137299993</v>
      </c>
      <c r="E6" s="22">
        <v>6.2381648703100003</v>
      </c>
      <c r="F6" s="22">
        <v>38.668822419800001</v>
      </c>
      <c r="G6" s="36">
        <v>85988.725162100003</v>
      </c>
      <c r="H6" s="22">
        <f t="shared" si="0"/>
        <v>-2.159285743419999</v>
      </c>
      <c r="I6" s="41">
        <v>258.45533802099999</v>
      </c>
      <c r="J6" s="39" t="s">
        <v>9</v>
      </c>
      <c r="K6" s="39" t="s">
        <v>9</v>
      </c>
      <c r="L6" s="24">
        <v>11.182600021400001</v>
      </c>
    </row>
    <row r="7" spans="1:16" ht="14" x14ac:dyDescent="0.2">
      <c r="A7" s="18" t="s">
        <v>7</v>
      </c>
      <c r="B7" s="19">
        <v>73.397193908700004</v>
      </c>
      <c r="C7" s="19">
        <v>61.434440612800003</v>
      </c>
      <c r="D7" s="14">
        <v>8.23267947091</v>
      </c>
      <c r="E7" s="14">
        <v>7.0983159751600002</v>
      </c>
      <c r="F7" s="14">
        <v>66.469416098099998</v>
      </c>
      <c r="G7" s="31">
        <v>863657.74475900002</v>
      </c>
      <c r="H7" s="14">
        <f t="shared" ref="H7:H28" si="1">E7-D7</f>
        <v>-1.1343634957499997</v>
      </c>
      <c r="I7" s="15">
        <v>2281.3251530900002</v>
      </c>
      <c r="J7" s="15" t="s">
        <v>46</v>
      </c>
      <c r="K7" s="15" t="s">
        <v>72</v>
      </c>
      <c r="L7" s="16">
        <v>8.4894504547099991</v>
      </c>
      <c r="M7" s="17"/>
    </row>
    <row r="8" spans="1:16" ht="14" x14ac:dyDescent="0.2">
      <c r="A8" s="18" t="s">
        <v>8</v>
      </c>
      <c r="B8" s="19">
        <v>77.070388793899994</v>
      </c>
      <c r="C8" s="19">
        <v>69.248672485399993</v>
      </c>
      <c r="D8" s="14">
        <v>14.8475843256</v>
      </c>
      <c r="E8" s="14">
        <v>13.9346065256</v>
      </c>
      <c r="F8" s="14">
        <v>82.905138339900006</v>
      </c>
      <c r="G8" s="31">
        <v>412974.54372900003</v>
      </c>
      <c r="H8" s="14">
        <f t="shared" si="1"/>
        <v>-0.91297780000000017</v>
      </c>
      <c r="I8" s="15">
        <v>555.68595071499999</v>
      </c>
      <c r="J8" s="15" t="s">
        <v>47</v>
      </c>
      <c r="K8" s="15" t="s">
        <v>73</v>
      </c>
      <c r="L8" s="16">
        <v>17.036899566700001</v>
      </c>
      <c r="M8" s="17"/>
    </row>
    <row r="9" spans="1:16" ht="14" x14ac:dyDescent="0.2">
      <c r="A9" s="18" t="s">
        <v>10</v>
      </c>
      <c r="B9" s="19">
        <v>75.836990356399994</v>
      </c>
      <c r="C9" s="19">
        <v>67.965591430700002</v>
      </c>
      <c r="D9" s="14">
        <v>12.608149963700001</v>
      </c>
      <c r="E9" s="14">
        <v>11.464937172500001</v>
      </c>
      <c r="F9" s="14">
        <v>84.494054841099995</v>
      </c>
      <c r="G9" s="31">
        <v>521271.84337000002</v>
      </c>
      <c r="H9" s="14">
        <f t="shared" si="1"/>
        <v>-1.1432127911999999</v>
      </c>
      <c r="I9" s="15">
        <v>852.49812519399995</v>
      </c>
      <c r="J9" s="15" t="s">
        <v>48</v>
      </c>
      <c r="K9" s="15" t="s">
        <v>74</v>
      </c>
      <c r="L9" s="16">
        <v>14.879699707</v>
      </c>
      <c r="M9" s="17"/>
    </row>
    <row r="10" spans="1:16" ht="14" x14ac:dyDescent="0.2">
      <c r="A10" s="20" t="s">
        <v>11</v>
      </c>
      <c r="B10" s="21">
        <v>78.427406310999999</v>
      </c>
      <c r="C10" s="21">
        <v>69.143661499000004</v>
      </c>
      <c r="D10" s="22">
        <v>7.4017765147199999</v>
      </c>
      <c r="E10" s="22">
        <v>6.4398700206099999</v>
      </c>
      <c r="F10" s="22">
        <v>71.249076127099997</v>
      </c>
      <c r="G10" s="36">
        <v>32408.1428958</v>
      </c>
      <c r="H10" s="22">
        <f t="shared" si="1"/>
        <v>-0.96190649410999995</v>
      </c>
      <c r="I10" s="23">
        <v>94.357817685499995</v>
      </c>
      <c r="J10" s="23" t="s">
        <v>9</v>
      </c>
      <c r="K10" s="23" t="s">
        <v>9</v>
      </c>
      <c r="L10" s="24">
        <v>10.058699607799999</v>
      </c>
      <c r="M10" s="17"/>
    </row>
    <row r="11" spans="1:16" ht="14" x14ac:dyDescent="0.2">
      <c r="A11" s="18" t="s">
        <v>12</v>
      </c>
      <c r="B11" s="19">
        <v>69.468955993700007</v>
      </c>
      <c r="C11" s="19">
        <v>62.766223907499999</v>
      </c>
      <c r="D11" s="14">
        <v>12.251764296099999</v>
      </c>
      <c r="E11" s="14">
        <v>11.0075128383</v>
      </c>
      <c r="F11" s="14">
        <v>78.3367556468</v>
      </c>
      <c r="G11" s="31">
        <v>197749.583774</v>
      </c>
      <c r="H11" s="14">
        <f t="shared" si="1"/>
        <v>-1.244251457799999</v>
      </c>
      <c r="I11" s="15">
        <v>336.8427638</v>
      </c>
      <c r="J11" s="15" t="s">
        <v>49</v>
      </c>
      <c r="K11" s="15" t="s">
        <v>75</v>
      </c>
      <c r="L11" s="16">
        <v>12.857600212099999</v>
      </c>
      <c r="M11" s="17"/>
    </row>
    <row r="12" spans="1:16" ht="14" x14ac:dyDescent="0.2">
      <c r="A12" s="18" t="s">
        <v>13</v>
      </c>
      <c r="B12" s="19">
        <v>71.545860290500002</v>
      </c>
      <c r="C12" s="19">
        <v>65.218200683600003</v>
      </c>
      <c r="D12" s="14">
        <v>13.1641173779</v>
      </c>
      <c r="E12" s="14">
        <v>11.8267065197</v>
      </c>
      <c r="F12" s="14">
        <v>80.798878766599998</v>
      </c>
      <c r="G12" s="31">
        <v>373289.77492400003</v>
      </c>
      <c r="H12" s="14">
        <f t="shared" si="1"/>
        <v>-1.3374108582000002</v>
      </c>
      <c r="I12" s="15">
        <v>591.81111668799997</v>
      </c>
      <c r="J12" s="15" t="s">
        <v>50</v>
      </c>
      <c r="K12" s="15" t="s">
        <v>76</v>
      </c>
      <c r="L12" s="16">
        <v>10.412500381499999</v>
      </c>
      <c r="M12" s="17"/>
      <c r="P12" s="21"/>
    </row>
    <row r="13" spans="1:16" ht="14" x14ac:dyDescent="0.2">
      <c r="A13" s="18" t="s">
        <v>14</v>
      </c>
      <c r="B13" s="19">
        <v>72.2793426514</v>
      </c>
      <c r="C13" s="19">
        <v>66.817832946799996</v>
      </c>
      <c r="D13" s="14">
        <v>13.5177963328</v>
      </c>
      <c r="E13" s="14">
        <v>12.349070900199999</v>
      </c>
      <c r="F13" s="14">
        <v>82.002014968300003</v>
      </c>
      <c r="G13" s="31">
        <v>633215.89044800005</v>
      </c>
      <c r="H13" s="14">
        <f t="shared" si="1"/>
        <v>-1.1687254326000005</v>
      </c>
      <c r="I13" s="15">
        <v>961.43154073300002</v>
      </c>
      <c r="J13" s="15" t="s">
        <v>51</v>
      </c>
      <c r="K13" s="15" t="s">
        <v>77</v>
      </c>
      <c r="L13" s="16">
        <v>13.812000274700001</v>
      </c>
      <c r="M13" s="17"/>
    </row>
    <row r="14" spans="1:16" ht="14" x14ac:dyDescent="0.2">
      <c r="A14" s="20" t="s">
        <v>15</v>
      </c>
      <c r="B14" s="21">
        <v>74.261825561500004</v>
      </c>
      <c r="C14" s="21">
        <v>69.158836364699994</v>
      </c>
      <c r="D14" s="22">
        <v>12.9919258116</v>
      </c>
      <c r="E14" s="22">
        <v>12.1733833685</v>
      </c>
      <c r="F14" s="22">
        <v>79.149772699300001</v>
      </c>
      <c r="G14" s="36">
        <v>367026.265892</v>
      </c>
      <c r="H14" s="22">
        <f t="shared" si="1"/>
        <v>-0.81854244310000013</v>
      </c>
      <c r="I14" s="23">
        <v>565.31002968099995</v>
      </c>
      <c r="J14" s="23" t="s">
        <v>52</v>
      </c>
      <c r="K14" s="23" t="s">
        <v>78</v>
      </c>
      <c r="L14" s="24">
        <v>11.9581003189</v>
      </c>
      <c r="M14" s="17"/>
    </row>
    <row r="15" spans="1:16" ht="14" x14ac:dyDescent="0.2">
      <c r="A15" s="18" t="s">
        <v>16</v>
      </c>
      <c r="B15" s="19">
        <v>75.038208007799994</v>
      </c>
      <c r="C15" s="19">
        <v>69.479888915999993</v>
      </c>
      <c r="D15" s="14">
        <v>12.707861829200001</v>
      </c>
      <c r="E15" s="14">
        <v>11.831667617500001</v>
      </c>
      <c r="F15" s="14">
        <v>79.501564354300001</v>
      </c>
      <c r="G15" s="31">
        <v>802341.98671600001</v>
      </c>
      <c r="H15" s="14">
        <f t="shared" si="1"/>
        <v>-0.87619421169999967</v>
      </c>
      <c r="I15" s="15">
        <v>1271.4942587099999</v>
      </c>
      <c r="J15" s="15" t="s">
        <v>53</v>
      </c>
      <c r="K15" s="15" t="s">
        <v>79</v>
      </c>
      <c r="L15" s="16">
        <v>10.6324996948</v>
      </c>
      <c r="M15" s="17"/>
    </row>
    <row r="16" spans="1:16" ht="14" x14ac:dyDescent="0.2">
      <c r="A16" s="18" t="s">
        <v>17</v>
      </c>
      <c r="B16" s="19">
        <v>76.781936645499997</v>
      </c>
      <c r="C16" s="19">
        <v>72.537376403799996</v>
      </c>
      <c r="D16" s="14">
        <v>12.0255923889</v>
      </c>
      <c r="E16" s="14">
        <v>11.266510995999999</v>
      </c>
      <c r="F16" s="14">
        <v>80.823194124699995</v>
      </c>
      <c r="G16" s="31">
        <v>756222.58660799998</v>
      </c>
      <c r="H16" s="14">
        <f t="shared" si="1"/>
        <v>-0.75908139290000065</v>
      </c>
      <c r="I16" s="15">
        <v>1258.5226740200001</v>
      </c>
      <c r="J16" s="15" t="s">
        <v>39</v>
      </c>
      <c r="K16" s="15" t="s">
        <v>80</v>
      </c>
      <c r="L16" s="16">
        <v>12.260999679599999</v>
      </c>
      <c r="M16" s="17"/>
    </row>
    <row r="17" spans="1:15" ht="14" x14ac:dyDescent="0.2">
      <c r="A17" s="18" t="s">
        <v>18</v>
      </c>
      <c r="B17" s="19">
        <v>70.671997070299994</v>
      </c>
      <c r="C17" s="19">
        <v>68.467437744099996</v>
      </c>
      <c r="D17" s="14">
        <v>8.6603923015700008</v>
      </c>
      <c r="E17" s="14">
        <v>8.1117984459799999</v>
      </c>
      <c r="F17" s="14">
        <v>61.507258753199999</v>
      </c>
      <c r="G17" s="31">
        <v>141081.770223</v>
      </c>
      <c r="H17" s="14">
        <f t="shared" si="1"/>
        <v>-0.54859385559000096</v>
      </c>
      <c r="I17" s="15">
        <v>326.10284959099999</v>
      </c>
      <c r="J17" s="15" t="s">
        <v>54</v>
      </c>
      <c r="K17" s="15" t="s">
        <v>81</v>
      </c>
      <c r="L17" s="16">
        <v>11.315199851999999</v>
      </c>
      <c r="M17" s="17"/>
    </row>
    <row r="18" spans="1:15" ht="14" x14ac:dyDescent="0.2">
      <c r="A18" s="18" t="s">
        <v>19</v>
      </c>
      <c r="B18" s="19">
        <v>71.713729858400001</v>
      </c>
      <c r="C18" s="19">
        <v>73.770454406699997</v>
      </c>
      <c r="D18" s="14">
        <v>3.6710375707299998</v>
      </c>
      <c r="E18" s="14">
        <v>3.27446463238</v>
      </c>
      <c r="F18" s="14">
        <v>44.011684518000003</v>
      </c>
      <c r="G18" s="31">
        <v>25016.122209599998</v>
      </c>
      <c r="H18" s="14">
        <f t="shared" si="1"/>
        <v>-0.39657293834999985</v>
      </c>
      <c r="I18" s="15">
        <v>143.24534924299999</v>
      </c>
      <c r="J18" s="15" t="s">
        <v>55</v>
      </c>
      <c r="K18" s="15" t="s">
        <v>82</v>
      </c>
      <c r="L18" s="16">
        <v>2.9713900089299998</v>
      </c>
      <c r="M18" s="17"/>
    </row>
    <row r="19" spans="1:15" ht="14" x14ac:dyDescent="0.2">
      <c r="A19" s="20" t="s">
        <v>20</v>
      </c>
      <c r="B19" s="21">
        <v>59.732456207299997</v>
      </c>
      <c r="C19" s="21">
        <v>59.049396514900003</v>
      </c>
      <c r="D19" s="22">
        <v>4.4831055185600004</v>
      </c>
      <c r="E19" s="22">
        <v>4.0594025228900001</v>
      </c>
      <c r="F19" s="22">
        <v>51.116417910400003</v>
      </c>
      <c r="G19" s="36">
        <v>378510.88593699998</v>
      </c>
      <c r="H19" s="22">
        <f t="shared" si="1"/>
        <v>-0.42370299567000025</v>
      </c>
      <c r="I19" s="23">
        <v>1748.30460573</v>
      </c>
      <c r="J19" s="23" t="s">
        <v>56</v>
      </c>
      <c r="K19" s="23" t="s">
        <v>83</v>
      </c>
      <c r="L19" s="24">
        <v>3.7184500694299998</v>
      </c>
      <c r="M19" s="17"/>
    </row>
    <row r="20" spans="1:15" ht="14" x14ac:dyDescent="0.2">
      <c r="A20" s="18" t="s">
        <v>21</v>
      </c>
      <c r="B20" s="19">
        <v>83.847229003899997</v>
      </c>
      <c r="C20" s="19">
        <v>75.828720092799998</v>
      </c>
      <c r="D20" s="14">
        <v>11.8132472694</v>
      </c>
      <c r="E20" s="14">
        <v>10.592712144</v>
      </c>
      <c r="F20" s="14">
        <v>95.658073270000003</v>
      </c>
      <c r="G20" s="31">
        <v>254794.04769599999</v>
      </c>
      <c r="H20" s="14">
        <f t="shared" si="1"/>
        <v>-1.2205351253999996</v>
      </c>
      <c r="I20" s="15">
        <v>451.00665703800001</v>
      </c>
      <c r="J20" s="15" t="s">
        <v>57</v>
      </c>
      <c r="K20" s="15" t="s">
        <v>84</v>
      </c>
      <c r="L20" s="16">
        <v>14.9139995575</v>
      </c>
      <c r="M20" s="17"/>
    </row>
    <row r="21" spans="1:15" ht="14" x14ac:dyDescent="0.2">
      <c r="A21" s="18" t="s">
        <v>22</v>
      </c>
      <c r="B21" s="19">
        <v>79.724159240700004</v>
      </c>
      <c r="C21" s="19">
        <v>71.432334899899999</v>
      </c>
      <c r="D21" s="14">
        <v>11.596556022</v>
      </c>
      <c r="E21" s="14">
        <v>10.467270384400001</v>
      </c>
      <c r="F21" s="14">
        <v>56.5565438374</v>
      </c>
      <c r="G21" s="31">
        <v>187576.95652599999</v>
      </c>
      <c r="H21" s="14">
        <f t="shared" si="1"/>
        <v>-1.1292856375999989</v>
      </c>
      <c r="I21" s="15">
        <v>336.005887368</v>
      </c>
      <c r="J21" s="15" t="s">
        <v>58</v>
      </c>
      <c r="K21" s="15" t="s">
        <v>85</v>
      </c>
      <c r="L21" s="16">
        <v>14.485400199900001</v>
      </c>
      <c r="M21" s="17"/>
      <c r="O21" s="17"/>
    </row>
    <row r="22" spans="1:15" ht="14" x14ac:dyDescent="0.2">
      <c r="A22" s="18" t="s">
        <v>23</v>
      </c>
      <c r="B22" s="19">
        <v>77.405220031699997</v>
      </c>
      <c r="C22" s="19">
        <v>69.756004333500002</v>
      </c>
      <c r="D22" s="14">
        <v>12.9589733604</v>
      </c>
      <c r="E22" s="14">
        <v>11.837151023800001</v>
      </c>
      <c r="F22" s="14">
        <v>95.964566929100002</v>
      </c>
      <c r="G22" s="31">
        <v>44600.104941500002</v>
      </c>
      <c r="H22" s="14">
        <f t="shared" si="1"/>
        <v>-1.1218223365999993</v>
      </c>
      <c r="I22" s="15">
        <v>70.646318784499996</v>
      </c>
      <c r="J22" s="15" t="s">
        <v>59</v>
      </c>
      <c r="K22" s="15" t="s">
        <v>86</v>
      </c>
      <c r="L22" s="16">
        <v>16.378299713099999</v>
      </c>
      <c r="M22" s="17"/>
    </row>
    <row r="23" spans="1:15" ht="14" x14ac:dyDescent="0.2">
      <c r="A23" s="20" t="s">
        <v>24</v>
      </c>
      <c r="B23" s="21">
        <v>75.125442504899993</v>
      </c>
      <c r="C23" s="21">
        <v>71.465194702100007</v>
      </c>
      <c r="D23" s="22">
        <v>10.4110607154</v>
      </c>
      <c r="E23" s="22">
        <v>9.6361239232399996</v>
      </c>
      <c r="F23" s="22">
        <v>78.882438316399998</v>
      </c>
      <c r="G23" s="36">
        <v>196767.77176199999</v>
      </c>
      <c r="H23" s="22">
        <f t="shared" si="1"/>
        <v>-0.77493679216000011</v>
      </c>
      <c r="I23" s="23">
        <v>382.870967549</v>
      </c>
      <c r="J23" s="23" t="s">
        <v>60</v>
      </c>
      <c r="K23" s="23" t="s">
        <v>87</v>
      </c>
      <c r="L23" s="24">
        <v>8.9081897735600002</v>
      </c>
      <c r="M23" s="17"/>
    </row>
    <row r="24" spans="1:15" ht="14" x14ac:dyDescent="0.2">
      <c r="A24" s="18" t="s">
        <v>25</v>
      </c>
      <c r="B24" s="19">
        <v>78.999649047899993</v>
      </c>
      <c r="C24" s="19">
        <v>70.7437667847</v>
      </c>
      <c r="D24" s="14">
        <v>14.2991301135</v>
      </c>
      <c r="E24" s="14">
        <v>13.1131812023</v>
      </c>
      <c r="F24" s="14">
        <v>97.577729573400006</v>
      </c>
      <c r="G24" s="31">
        <v>134323.26666299999</v>
      </c>
      <c r="H24" s="14">
        <f t="shared" si="1"/>
        <v>-1.1859489112000006</v>
      </c>
      <c r="I24" s="15">
        <v>192.06314109799999</v>
      </c>
      <c r="J24" s="15" t="s">
        <v>37</v>
      </c>
      <c r="K24" s="15" t="s">
        <v>88</v>
      </c>
      <c r="L24" s="16">
        <v>13.470000267</v>
      </c>
      <c r="M24" s="17"/>
    </row>
    <row r="25" spans="1:15" ht="14" x14ac:dyDescent="0.2">
      <c r="A25" s="18" t="s">
        <v>26</v>
      </c>
      <c r="B25" s="19">
        <v>78.104957580600001</v>
      </c>
      <c r="C25" s="19">
        <v>71.838684082</v>
      </c>
      <c r="D25" s="14">
        <v>7.42773904438</v>
      </c>
      <c r="E25" s="14">
        <v>6.9061602995999998</v>
      </c>
      <c r="F25" s="14">
        <v>81.063483450899994</v>
      </c>
      <c r="G25" s="31">
        <v>139583.96649399999</v>
      </c>
      <c r="H25" s="14">
        <f t="shared" si="1"/>
        <v>-0.52157874478000021</v>
      </c>
      <c r="I25" s="15">
        <v>378.96554420000001</v>
      </c>
      <c r="J25" s="15" t="s">
        <v>61</v>
      </c>
      <c r="K25" s="15" t="s">
        <v>40</v>
      </c>
      <c r="L25" s="16">
        <v>6.1468501090999998</v>
      </c>
      <c r="M25" s="17"/>
    </row>
    <row r="26" spans="1:15" ht="14" x14ac:dyDescent="0.2">
      <c r="A26" s="18" t="s">
        <v>27</v>
      </c>
      <c r="B26" s="19">
        <v>72.563377380399999</v>
      </c>
      <c r="C26" s="19">
        <v>74.8515625</v>
      </c>
      <c r="D26" s="14">
        <v>4.09660453546</v>
      </c>
      <c r="E26" s="14">
        <v>3.8658281322499999</v>
      </c>
      <c r="F26" s="14">
        <v>53.770116328100002</v>
      </c>
      <c r="G26" s="31">
        <v>221188.64536600001</v>
      </c>
      <c r="H26" s="14">
        <f t="shared" si="1"/>
        <v>-0.23077640321000015</v>
      </c>
      <c r="I26" s="15">
        <v>1072.8058458600001</v>
      </c>
      <c r="J26" s="15" t="s">
        <v>62</v>
      </c>
      <c r="K26" s="15" t="s">
        <v>89</v>
      </c>
      <c r="L26" s="16">
        <v>2.3265399932899999</v>
      </c>
      <c r="M26" s="17"/>
    </row>
    <row r="27" spans="1:15" ht="14" x14ac:dyDescent="0.2">
      <c r="A27" s="18" t="s">
        <v>30</v>
      </c>
      <c r="B27" s="19">
        <v>84.647254943799993</v>
      </c>
      <c r="C27" s="19">
        <v>77.369941711400003</v>
      </c>
      <c r="D27" s="14">
        <v>7.0682097949999996</v>
      </c>
      <c r="E27" s="14">
        <v>6.7080086103800003</v>
      </c>
      <c r="F27" s="14">
        <v>84.628551865800006</v>
      </c>
      <c r="G27" s="31">
        <v>142215.75581199999</v>
      </c>
      <c r="H27" s="14">
        <f t="shared" si="1"/>
        <v>-0.36020118461999928</v>
      </c>
      <c r="I27" s="15">
        <v>397.51630510500001</v>
      </c>
      <c r="J27" s="15" t="s">
        <v>63</v>
      </c>
      <c r="K27" s="15" t="s">
        <v>90</v>
      </c>
      <c r="L27" s="16">
        <v>5.9417901039099998</v>
      </c>
      <c r="M27" s="17"/>
    </row>
    <row r="28" spans="1:15" ht="15" thickBot="1" x14ac:dyDescent="0.25">
      <c r="A28" s="25" t="s">
        <v>28</v>
      </c>
      <c r="B28" s="26">
        <v>64.172775268600006</v>
      </c>
      <c r="C28" s="26">
        <v>65.477897643999995</v>
      </c>
      <c r="D28" s="27">
        <v>2.92125464093</v>
      </c>
      <c r="E28" s="27">
        <v>2.7587159830800001</v>
      </c>
      <c r="F28" s="27">
        <v>36.747144823500001</v>
      </c>
      <c r="G28" s="37">
        <v>275331.225836</v>
      </c>
      <c r="H28" s="27">
        <f t="shared" si="1"/>
        <v>-0.16253865784999988</v>
      </c>
      <c r="I28" s="28">
        <v>1871.32544121</v>
      </c>
      <c r="J28" s="28" t="s">
        <v>64</v>
      </c>
      <c r="K28" s="28" t="s">
        <v>91</v>
      </c>
      <c r="L28" s="29">
        <v>1.7672799825700001</v>
      </c>
      <c r="M28" s="17"/>
    </row>
    <row r="29" spans="1:15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15"/>
      <c r="K29" s="15"/>
      <c r="L29" s="32"/>
      <c r="M29" s="17"/>
    </row>
    <row r="30" spans="1:15" ht="15" x14ac:dyDescent="0.2">
      <c r="A30" s="35" t="s">
        <v>38</v>
      </c>
    </row>
    <row r="31" spans="1:15" ht="15" x14ac:dyDescent="0.15">
      <c r="A31" s="33" t="s">
        <v>29</v>
      </c>
    </row>
    <row r="32" spans="1:15" ht="15" x14ac:dyDescent="0.2">
      <c r="A32" s="35"/>
      <c r="D32" s="34"/>
      <c r="E32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2022-04-08T22:57:06Z</dcterms:modified>
</cp:coreProperties>
</file>