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qgis/Downloads/0_CO_Rpt/"/>
    </mc:Choice>
  </mc:AlternateContent>
  <xr:revisionPtr revIDLastSave="0" documentId="13_ncr:1_{6155A3EB-8D22-CE41-BE2B-0DE6A9DBE836}" xr6:coauthVersionLast="47" xr6:coauthVersionMax="47" xr10:uidLastSave="{00000000-0000-0000-0000-000000000000}"/>
  <bookViews>
    <workbookView xWindow="9120" yWindow="2640" windowWidth="25620" windowHeight="17900" xr2:uid="{00000000-000D-0000-FFFF-FFFF00000000}"/>
  </bookViews>
  <sheets>
    <sheet name="08April2012_zonal_stats" sheetId="1" r:id="rId1"/>
  </sheets>
  <definedNames>
    <definedName name="_xlnm.Print_Area" localSheetId="0">'08April2012_zonal_stats'!$A$1:$L$20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<sst xmlns="http://schemas.openxmlformats.org/spreadsheetml/2006/main" count="78" uniqueCount="68">
  <si>
    <t>Bear</t>
  </si>
  <si>
    <t>Blue</t>
  </si>
  <si>
    <t>Colorado Headwaters</t>
  </si>
  <si>
    <t>Colorado Headwaters-Plateau</t>
  </si>
  <si>
    <t>Eagle</t>
  </si>
  <si>
    <t>Gunnison</t>
  </si>
  <si>
    <t>Lower Green</t>
  </si>
  <si>
    <t>North Platte</t>
  </si>
  <si>
    <t>Rio Grande Headwaters</t>
  </si>
  <si>
    <t>Roaring Fork</t>
  </si>
  <si>
    <t>San Juan</t>
  </si>
  <si>
    <t>South Platte</t>
  </si>
  <si>
    <t>Upper Arkansas</t>
  </si>
  <si>
    <t>Upper Colorado-Dirty Devil</t>
  </si>
  <si>
    <t>Upper Colorado-Dolores</t>
  </si>
  <si>
    <t>Upper Green</t>
  </si>
  <si>
    <t>Weber</t>
  </si>
  <si>
    <t>White-Yampa</t>
  </si>
  <si>
    <t>Basin</t>
  </si>
  <si>
    <t>SWE (in)</t>
  </si>
  <si>
    <t>SNODAS* (in)</t>
  </si>
  <si>
    <t>% SCA</t>
  </si>
  <si>
    <t>Vol (af)</t>
  </si>
  <si>
    <t>* This is a comparison to the SNODAS (SNOw Data Assimilation System) nationwide product from the National Weather Service.</t>
  </si>
  <si>
    <r>
      <t>Area (mi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</si>
  <si>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t>Sensors</t>
  </si>
  <si>
    <t>Chg. in SWE (in)</t>
  </si>
  <si>
    <t>4/18/22</t>
  </si>
  <si>
    <t>% 4/18 Avg.</t>
  </si>
  <si>
    <t>12.1 ( 19 )</t>
  </si>
  <si>
    <t>16.0 ( 5 )</t>
  </si>
  <si>
    <t>12.8 ( 10 )</t>
  </si>
  <si>
    <t>15.5 ( 1 )</t>
  </si>
  <si>
    <t>14.6 ( 3 )</t>
  </si>
  <si>
    <t>13.8 ( 10 )</t>
  </si>
  <si>
    <t>8.3 ( 20 )</t>
  </si>
  <si>
    <t>18.2 ( 19 )</t>
  </si>
  <si>
    <t>6.7 ( 14 )</t>
  </si>
  <si>
    <t>17.1 ( 7 )</t>
  </si>
  <si>
    <t>11.0 ( 16 )</t>
  </si>
  <si>
    <t>12.4 ( 18 )</t>
  </si>
  <si>
    <t>8.1 ( 6 )</t>
  </si>
  <si>
    <t>2.3 ( 4 )</t>
  </si>
  <si>
    <t>6.3 ( 7 )</t>
  </si>
  <si>
    <t>11.8 ( 20 )</t>
  </si>
  <si>
    <t>11.9 ( 14 )</t>
  </si>
  <si>
    <t>17.6 ( 14 )</t>
  </si>
  <si>
    <t>% 4/25 Avg.</t>
  </si>
  <si>
    <t>4/25/22</t>
  </si>
  <si>
    <t>4/18 thru 4/25/22</t>
  </si>
  <si>
    <t>10.9 ( 19 )</t>
  </si>
  <si>
    <t>15.1 ( 5 )</t>
  </si>
  <si>
    <t>12.7 ( 12 )</t>
  </si>
  <si>
    <t>13.3 ( 1 )</t>
  </si>
  <si>
    <t>12.3 ( 3 )</t>
  </si>
  <si>
    <t>10.1 ( 11 )</t>
  </si>
  <si>
    <t>6.2 ( 20 )</t>
  </si>
  <si>
    <t>17.8 ( 19 )</t>
  </si>
  <si>
    <t>3.5 ( 13 )</t>
  </si>
  <si>
    <t>14.3 ( 7 )</t>
  </si>
  <si>
    <t>7.9 ( 16 )</t>
  </si>
  <si>
    <t>12.0 ( 18 )</t>
  </si>
  <si>
    <t>5.4 ( 6 )</t>
  </si>
  <si>
    <t>0.1 ( 4 )</t>
  </si>
  <si>
    <t>3.7 ( 7 )</t>
  </si>
  <si>
    <t>11.0 ( 20 )</t>
  </si>
  <si>
    <t>10.6 ( 14 )</t>
  </si>
  <si>
    <t>16.4 ( 14 )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</si>
</sst>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theme="1" tint="0.499984740745262"/>
      </right>
      <top style="medium">
        <color auto="1"/>
      </top>
      <bottom/>
      <diagonal/>
    </border>
    <border>
      <left style="double">
        <color auto="1"/>
      </left>
      <right style="medium">
        <color theme="1" tint="0.499984740745262"/>
      </right>
      <top/>
      <bottom style="medium">
        <color auto="1"/>
      </bottom>
      <diagonal/>
    </border>
    <border>
      <left style="double">
        <color auto="1"/>
      </left>
      <right style="medium">
        <color theme="1" tint="0.499984740745262"/>
      </right>
      <top/>
      <bottom/>
      <diagonal/>
    </border>
    <border>
      <left style="double">
        <color auto="1"/>
      </left>
      <right style="medium">
        <color theme="1" tint="0.499984740745262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theme="1" tint="0.499984740745262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theme="1" tint="0.499984740745262"/>
      </right>
      <top style="thin">
        <color auto="1"/>
      </top>
      <bottom/>
      <diagonal/>
    </border>
    <border>
      <left style="double">
        <color auto="1"/>
      </left>
      <right style="medium">
        <color theme="1" tint="0.499984740745262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10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/>
    <xf numFmtId="0" fontId="18" fillId="0" borderId="0" xfId="0" applyFont="1"/>
    <xf numFmtId="0" fontId="18" fillId="0" borderId="12" xfId="0" applyFont="1" applyBorder="1"/>
    <xf numFmtId="0" fontId="18" fillId="0" borderId="13" xfId="0" applyFont="1" applyBorder="1"/>
    <xf numFmtId="0" fontId="18" fillId="0" borderId="14" xfId="0" applyFont="1" applyBorder="1"/>
    <xf numFmtId="164" fontId="18" fillId="0" borderId="0" xfId="0" applyNumberFormat="1" applyFont="1" applyBorder="1"/>
    <xf numFmtId="164" fontId="18" fillId="0" borderId="10" xfId="0" applyNumberFormat="1" applyFont="1" applyBorder="1"/>
    <xf numFmtId="164" fontId="18" fillId="0" borderId="11" xfId="0" applyNumberFormat="1" applyFont="1" applyBorder="1"/>
    <xf numFmtId="164" fontId="0" fillId="0" borderId="0" xfId="0" applyNumberFormat="1"/>
    <xf numFmtId="164" fontId="21" fillId="0" borderId="19" xfId="0" applyNumberFormat="1" applyFont="1" applyFill="1" applyBorder="1" applyAlignment="1">
      <alignment horizontal="center"/>
    </xf>
    <xf numFmtId="164" fontId="21" fillId="0" borderId="20" xfId="0" applyNumberFormat="1" applyFont="1" applyFill="1" applyBorder="1" applyAlignment="1">
      <alignment horizontal="center"/>
    </xf>
    <xf numFmtId="164" fontId="21" fillId="0" borderId="21" xfId="0" applyNumberFormat="1" applyFont="1" applyFill="1" applyBorder="1" applyAlignment="1">
      <alignment horizontal="center"/>
    </xf>
    <xf numFmtId="164" fontId="21" fillId="0" borderId="22" xfId="0" applyNumberFormat="1" applyFont="1" applyFill="1" applyBorder="1" applyAlignment="1">
      <alignment horizontal="center"/>
    </xf>
    <xf numFmtId="164" fontId="21" fillId="0" borderId="23" xfId="0" applyNumberFormat="1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8" fillId="0" borderId="16" xfId="0" applyFont="1" applyBorder="1"/>
    <xf numFmtId="0" fontId="21" fillId="0" borderId="18" xfId="0" applyFont="1" applyFill="1" applyBorder="1" applyAlignment="1">
      <alignment horizontal="center"/>
    </xf>
    <xf numFmtId="0" fontId="23" fillId="0" borderId="0" xfId="0" applyFont="1" applyAlignment="1">
      <alignment horizontal="left" vertical="center" indent="1"/>
    </xf>
    <xf numFmtId="0" fontId="23" fillId="0" borderId="0" xfId="0" applyFont="1" applyAlignment="1">
      <alignment vertical="center"/>
    </xf>
    <xf numFmtId="3" fontId="18" fillId="0" borderId="0" xfId="0" applyNumberFormat="1" applyFont="1" applyBorder="1"/>
    <xf numFmtId="3" fontId="18" fillId="0" borderId="10" xfId="0" applyNumberFormat="1" applyFont="1" applyBorder="1"/>
    <xf numFmtId="3" fontId="18" fillId="0" borderId="11" xfId="0" applyNumberFormat="1" applyFont="1" applyBorder="1"/>
    <xf numFmtId="164" fontId="18" fillId="0" borderId="0" xfId="0" applyNumberFormat="1" applyFont="1" applyBorder="1" applyAlignment="1">
      <alignment horizontal="right"/>
    </xf>
    <xf numFmtId="2" fontId="22" fillId="0" borderId="24" xfId="0" applyNumberFormat="1" applyFont="1" applyBorder="1" applyAlignment="1">
      <alignment horizontal="center"/>
    </xf>
    <xf numFmtId="164" fontId="22" fillId="0" borderId="25" xfId="0" applyNumberFormat="1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3" fontId="22" fillId="0" borderId="25" xfId="0" applyNumberFormat="1" applyFont="1" applyBorder="1" applyAlignment="1">
      <alignment horizontal="center"/>
    </xf>
    <xf numFmtId="2" fontId="22" fillId="0" borderId="26" xfId="0" applyNumberFormat="1" applyFont="1" applyBorder="1" applyAlignment="1">
      <alignment horizontal="center"/>
    </xf>
    <xf numFmtId="49" fontId="26" fillId="0" borderId="27" xfId="0" applyNumberFormat="1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164" fontId="22" fillId="0" borderId="26" xfId="0" applyNumberFormat="1" applyFont="1" applyBorder="1" applyAlignment="1">
      <alignment horizontal="center"/>
    </xf>
    <xf numFmtId="165" fontId="18" fillId="0" borderId="0" xfId="0" applyNumberFormat="1" applyFont="1" applyBorder="1"/>
    <xf numFmtId="165" fontId="18" fillId="0" borderId="10" xfId="0" applyNumberFormat="1" applyFont="1" applyBorder="1"/>
    <xf numFmtId="165" fontId="18" fillId="0" borderId="11" xfId="0" applyNumberFormat="1" applyFont="1" applyBorder="1"/>
    <xf numFmtId="49" fontId="21" fillId="0" borderId="17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3" fontId="18" fillId="0" borderId="11" xfId="0" applyNumberFormat="1" applyFont="1" applyBorder="1" applyAlignment="1">
      <alignment horizontal="right"/>
    </xf>
    <xf numFmtId="1" fontId="18" fillId="0" borderId="0" xfId="0" applyNumberFormat="1" applyFont="1" applyFill="1"/>
    <xf numFmtId="1" fontId="18" fillId="0" borderId="10" xfId="0" applyNumberFormat="1" applyFont="1" applyFill="1" applyBorder="1"/>
    <xf numFmtId="1" fontId="18" fillId="0" borderId="10" xfId="0" applyNumberFormat="1" applyFont="1" applyFill="1" applyBorder="1" applyAlignment="1">
      <alignment horizontal="right"/>
    </xf>
    <xf numFmtId="1" fontId="18" fillId="0" borderId="0" xfId="0" applyNumberFormat="1" applyFont="1" applyFill="1" applyAlignment="1">
      <alignment horizontal="right"/>
    </xf>
    <xf numFmtId="1" fontId="18" fillId="0" borderId="11" xfId="0" applyNumberFormat="1" applyFont="1" applyFill="1" applyBorder="1"/>
  </cellXfs>
  <cellStyles count="10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3"/>
  <sheetViews>
    <sheetView tabSelected="1" zoomScale="125" zoomScaleNormal="125" zoomScalePageLayoutView="125" workbookViewId="0">
      <selection activeCell="O18" sqref="O18"/>
    </sheetView>
  </sheetViews>
  <sheetFormatPr baseColWidth="10" defaultColWidth="8.83203125" defaultRowHeight="15" x14ac:dyDescent="0.2"/>
  <cols>
    <col min="1" max="1" width="21.6640625" style="1" customWidth="1"/>
    <col min="2" max="2" width="11" style="8" customWidth="1"/>
    <col min="3" max="7" width="9" customWidth="1"/>
    <col min="8" max="8" width="13.83203125" customWidth="1"/>
    <col min="9" max="9" width="10.5" customWidth="1"/>
    <col min="12" max="12" width="11" customWidth="1"/>
  </cols>
  <sheetData>
    <row r="1" spans="1:16" x14ac:dyDescent="0.2">
      <c r="A1" s="14" t="s">
        <v>18</v>
      </c>
      <c r="B1" s="28" t="s">
        <v>27</v>
      </c>
      <c r="C1" s="28" t="s">
        <v>48</v>
      </c>
      <c r="D1" s="28" t="s">
        <v>27</v>
      </c>
      <c r="E1" s="28" t="s">
        <v>48</v>
      </c>
      <c r="F1" s="28" t="s">
        <v>48</v>
      </c>
      <c r="G1" s="28" t="s">
        <v>48</v>
      </c>
      <c r="H1" s="30" t="s">
        <v>49</v>
      </c>
      <c r="I1" s="28" t="s">
        <v>48</v>
      </c>
      <c r="J1" s="28" t="s">
        <v>27</v>
      </c>
      <c r="K1" s="28" t="s">
        <v>48</v>
      </c>
      <c r="L1" s="35" t="s">
        <v>48</v>
      </c>
    </row>
    <row r="2" spans="1:16" ht="17" thickBot="1" x14ac:dyDescent="0.25">
      <c r="A2" s="15"/>
      <c r="B2" s="29" t="s">
        <v>28</v>
      </c>
      <c r="C2" s="29" t="s">
        <v>47</v>
      </c>
      <c r="D2" s="27" t="s">
        <v>19</v>
      </c>
      <c r="E2" s="27" t="s">
        <v>19</v>
      </c>
      <c r="F2" s="23" t="s">
        <v>21</v>
      </c>
      <c r="G2" s="26" t="s">
        <v>22</v>
      </c>
      <c r="H2" s="31" t="s">
        <v>26</v>
      </c>
      <c r="I2" s="24" t="s">
        <v>24</v>
      </c>
      <c r="J2" s="25" t="s">
        <v>25</v>
      </c>
      <c r="K2" s="25" t="s">
        <v>25</v>
      </c>
      <c r="L2" s="16" t="s">
        <v>20</v>
      </c>
    </row>
    <row r="3" spans="1:16" x14ac:dyDescent="0.2">
      <c r="A3" s="2" t="s">
        <v>0</v>
      </c>
      <c r="B3" s="39">
        <v>69.187324520000004</v>
      </c>
      <c r="C3" s="39">
        <v>45.505325317400001</v>
      </c>
      <c r="D3" s="5">
        <v>3.3153814119999998</v>
      </c>
      <c r="E3" s="5">
        <v>2.0601762360000002</v>
      </c>
      <c r="F3" s="5">
        <v>20.529279731399999</v>
      </c>
      <c r="G3" s="19">
        <v>1153628.088</v>
      </c>
      <c r="H3" s="32">
        <f t="shared" ref="H3:H20" si="0">E3-D3</f>
        <v>-1.2552051759999996</v>
      </c>
      <c r="I3" s="19">
        <v>6407.3351810000004</v>
      </c>
      <c r="J3" s="36" t="s">
        <v>29</v>
      </c>
      <c r="K3" s="36" t="s">
        <v>50</v>
      </c>
      <c r="L3" s="9">
        <v>3.9793400764500002</v>
      </c>
    </row>
    <row r="4" spans="1:16" x14ac:dyDescent="0.2">
      <c r="A4" s="2" t="s">
        <v>1</v>
      </c>
      <c r="B4" s="39">
        <v>96.26470947</v>
      </c>
      <c r="C4" s="39">
        <v>66.777580261200001</v>
      </c>
      <c r="D4" s="5">
        <v>12.53520988</v>
      </c>
      <c r="E4" s="5">
        <v>8.6751052479999995</v>
      </c>
      <c r="F4" s="5">
        <v>58.473723924200002</v>
      </c>
      <c r="G4" s="19">
        <v>482839.61859999999</v>
      </c>
      <c r="H4" s="32">
        <f t="shared" si="0"/>
        <v>-3.8601046320000005</v>
      </c>
      <c r="I4" s="19">
        <v>719.43477250000001</v>
      </c>
      <c r="J4" s="36" t="s">
        <v>30</v>
      </c>
      <c r="K4" s="36" t="s">
        <v>51</v>
      </c>
      <c r="L4" s="9">
        <v>8.4399595260600009</v>
      </c>
    </row>
    <row r="5" spans="1:16" x14ac:dyDescent="0.2">
      <c r="A5" s="2" t="s">
        <v>2</v>
      </c>
      <c r="B5" s="39">
        <v>106.3615799</v>
      </c>
      <c r="C5" s="39">
        <v>78.793121337900004</v>
      </c>
      <c r="D5" s="5">
        <v>8.9683308410000002</v>
      </c>
      <c r="E5" s="5">
        <v>6.4397898119999999</v>
      </c>
      <c r="F5" s="5">
        <v>53.7532095571</v>
      </c>
      <c r="G5" s="19">
        <v>1449274.5360000001</v>
      </c>
      <c r="H5" s="32">
        <f t="shared" si="0"/>
        <v>-2.5285410290000003</v>
      </c>
      <c r="I5" s="19">
        <v>3025.2385610000001</v>
      </c>
      <c r="J5" s="36" t="s">
        <v>31</v>
      </c>
      <c r="K5" s="36" t="s">
        <v>52</v>
      </c>
      <c r="L5" s="13">
        <v>7.6565599441499996</v>
      </c>
    </row>
    <row r="6" spans="1:16" x14ac:dyDescent="0.2">
      <c r="A6" s="3" t="s">
        <v>3</v>
      </c>
      <c r="B6" s="40">
        <v>85.055992130000007</v>
      </c>
      <c r="C6" s="40">
        <v>64.864952087399999</v>
      </c>
      <c r="D6" s="6">
        <v>4.3607672339999999</v>
      </c>
      <c r="E6" s="6">
        <v>3.4031727979999999</v>
      </c>
      <c r="F6" s="6">
        <v>32.806005112000001</v>
      </c>
      <c r="G6" s="20">
        <v>453664.31459999998</v>
      </c>
      <c r="H6" s="33">
        <f t="shared" si="0"/>
        <v>-0.95759443599999994</v>
      </c>
      <c r="I6" s="20">
        <v>1950.1313050000001</v>
      </c>
      <c r="J6" s="37" t="s">
        <v>32</v>
      </c>
      <c r="K6" s="37" t="s">
        <v>53</v>
      </c>
      <c r="L6" s="10">
        <v>4.7195801734899998</v>
      </c>
    </row>
    <row r="7" spans="1:16" x14ac:dyDescent="0.2">
      <c r="A7" s="2" t="s">
        <v>4</v>
      </c>
      <c r="B7" s="39">
        <v>95.787269589999994</v>
      </c>
      <c r="C7" s="39">
        <v>69.215255737299998</v>
      </c>
      <c r="D7" s="5">
        <v>10.000105960000001</v>
      </c>
      <c r="E7" s="5">
        <v>7.1635372950000002</v>
      </c>
      <c r="F7" s="5">
        <v>52.639952724499999</v>
      </c>
      <c r="G7" s="19">
        <v>531515.67559999996</v>
      </c>
      <c r="H7" s="32">
        <f t="shared" si="0"/>
        <v>-2.8365686650000006</v>
      </c>
      <c r="I7" s="19">
        <v>995.11581709999996</v>
      </c>
      <c r="J7" s="36" t="s">
        <v>33</v>
      </c>
      <c r="K7" s="36" t="s">
        <v>54</v>
      </c>
      <c r="L7" s="9">
        <v>9.5645599365200002</v>
      </c>
    </row>
    <row r="8" spans="1:16" x14ac:dyDescent="0.2">
      <c r="A8" s="2" t="s">
        <v>5</v>
      </c>
      <c r="B8" s="39">
        <v>79.145126340000004</v>
      </c>
      <c r="C8" s="39">
        <v>56.995727539100002</v>
      </c>
      <c r="D8" s="5">
        <v>5.1007438519999999</v>
      </c>
      <c r="E8" s="5">
        <v>3.7075675669999999</v>
      </c>
      <c r="F8" s="5">
        <v>34.731144690699999</v>
      </c>
      <c r="G8" s="19">
        <v>1857736.723</v>
      </c>
      <c r="H8" s="32">
        <f t="shared" si="0"/>
        <v>-1.393176285</v>
      </c>
      <c r="I8" s="19">
        <v>6839.1634199999999</v>
      </c>
      <c r="J8" s="36" t="s">
        <v>34</v>
      </c>
      <c r="K8" s="36" t="s">
        <v>55</v>
      </c>
      <c r="L8" s="9">
        <v>4.13107013702</v>
      </c>
    </row>
    <row r="9" spans="1:16" x14ac:dyDescent="0.2">
      <c r="A9" s="2" t="s">
        <v>6</v>
      </c>
      <c r="B9" s="39">
        <v>64.495193479999998</v>
      </c>
      <c r="C9" s="39">
        <v>52.182685852100001</v>
      </c>
      <c r="D9" s="5">
        <v>3.5630242409999999</v>
      </c>
      <c r="E9" s="5">
        <v>2.8423900720000002</v>
      </c>
      <c r="F9" s="5">
        <v>27.248540737999999</v>
      </c>
      <c r="G9" s="19">
        <v>1172316.719</v>
      </c>
      <c r="H9" s="32">
        <f t="shared" si="0"/>
        <v>-0.72063416899999977</v>
      </c>
      <c r="I9" s="19">
        <v>6130.2593420000003</v>
      </c>
      <c r="J9" s="36" t="s">
        <v>35</v>
      </c>
      <c r="K9" s="36" t="s">
        <v>56</v>
      </c>
      <c r="L9" s="9">
        <v>3.9239699840500002</v>
      </c>
    </row>
    <row r="10" spans="1:16" x14ac:dyDescent="0.2">
      <c r="A10" s="2" t="s">
        <v>7</v>
      </c>
      <c r="B10" s="39">
        <v>100.20278930000001</v>
      </c>
      <c r="C10" s="39">
        <v>60.525054931600003</v>
      </c>
      <c r="D10" s="5">
        <v>3.946666118</v>
      </c>
      <c r="E10" s="5">
        <v>2.4522401600000001</v>
      </c>
      <c r="F10" s="5">
        <v>20.955223517</v>
      </c>
      <c r="G10" s="19">
        <v>2403406.7999999998</v>
      </c>
      <c r="H10" s="32">
        <f t="shared" si="0"/>
        <v>-1.4944259579999999</v>
      </c>
      <c r="I10" s="19">
        <v>11416.94724</v>
      </c>
      <c r="J10" s="36" t="s">
        <v>36</v>
      </c>
      <c r="K10" s="36" t="s">
        <v>57</v>
      </c>
      <c r="L10" s="13">
        <v>3.7412400245700002</v>
      </c>
    </row>
    <row r="11" spans="1:16" x14ac:dyDescent="0.2">
      <c r="A11" s="3" t="s">
        <v>8</v>
      </c>
      <c r="B11" s="41">
        <v>63.687442779999998</v>
      </c>
      <c r="C11" s="41">
        <v>43.127529144299999</v>
      </c>
      <c r="D11" s="6">
        <v>1.9302591339999999</v>
      </c>
      <c r="E11" s="6">
        <v>1.288098773</v>
      </c>
      <c r="F11" s="6">
        <v>12.8011175644</v>
      </c>
      <c r="G11" s="20">
        <v>812017.04859999998</v>
      </c>
      <c r="H11" s="33">
        <f t="shared" si="0"/>
        <v>-0.64216036099999996</v>
      </c>
      <c r="I11" s="20">
        <v>7885.1194800000003</v>
      </c>
      <c r="J11" s="37" t="s">
        <v>37</v>
      </c>
      <c r="K11" s="37" t="s">
        <v>58</v>
      </c>
      <c r="L11" s="10">
        <v>1.81051003933</v>
      </c>
      <c r="P11" s="22"/>
    </row>
    <row r="12" spans="1:16" x14ac:dyDescent="0.2">
      <c r="A12" s="2" t="s">
        <v>9</v>
      </c>
      <c r="B12" s="39">
        <v>87.46247864</v>
      </c>
      <c r="C12" s="39">
        <v>69.242111206100006</v>
      </c>
      <c r="D12" s="5">
        <v>10.99339471</v>
      </c>
      <c r="E12" s="5">
        <v>8.9537780110000007</v>
      </c>
      <c r="F12" s="5">
        <v>60.953286543200001</v>
      </c>
      <c r="G12" s="19">
        <v>856183.79760000005</v>
      </c>
      <c r="H12" s="32">
        <f t="shared" si="0"/>
        <v>-2.0396166989999998</v>
      </c>
      <c r="I12" s="19">
        <v>1458.466402</v>
      </c>
      <c r="J12" s="36" t="s">
        <v>38</v>
      </c>
      <c r="K12" s="36" t="s">
        <v>59</v>
      </c>
      <c r="L12" s="9">
        <v>10.8853998184</v>
      </c>
    </row>
    <row r="13" spans="1:16" x14ac:dyDescent="0.2">
      <c r="A13" s="2" t="s">
        <v>10</v>
      </c>
      <c r="B13" s="42">
        <v>65.031776429999994</v>
      </c>
      <c r="C13" s="42">
        <v>48.437602996800003</v>
      </c>
      <c r="D13" s="5">
        <v>1.681131956</v>
      </c>
      <c r="E13" s="5">
        <v>1.4160530419999999</v>
      </c>
      <c r="F13" s="5">
        <v>12.95003777</v>
      </c>
      <c r="G13" s="19">
        <v>600728.00970000005</v>
      </c>
      <c r="H13" s="32">
        <f t="shared" si="0"/>
        <v>-0.26507891400000005</v>
      </c>
      <c r="I13" s="19">
        <v>6700.5208910000001</v>
      </c>
      <c r="J13" s="36" t="s">
        <v>39</v>
      </c>
      <c r="K13" s="36" t="s">
        <v>60</v>
      </c>
      <c r="L13" s="9">
        <v>1.8693100214</v>
      </c>
    </row>
    <row r="14" spans="1:16" x14ac:dyDescent="0.2">
      <c r="A14" s="2" t="s">
        <v>11</v>
      </c>
      <c r="B14" s="42">
        <v>71.306373600000001</v>
      </c>
      <c r="C14" s="42">
        <v>46.4827728271</v>
      </c>
      <c r="D14" s="5">
        <v>3.1775846130000001</v>
      </c>
      <c r="E14" s="5">
        <v>1.8976214709999999</v>
      </c>
      <c r="F14" s="5">
        <v>14.279124637400001</v>
      </c>
      <c r="G14" s="19">
        <v>1032001.076</v>
      </c>
      <c r="H14" s="32">
        <f t="shared" si="0"/>
        <v>-1.2799631420000002</v>
      </c>
      <c r="I14" s="19">
        <v>6086.5325489999996</v>
      </c>
      <c r="J14" s="36" t="s">
        <v>40</v>
      </c>
      <c r="K14" s="36" t="s">
        <v>61</v>
      </c>
      <c r="L14" s="9">
        <v>2.6480898857100001</v>
      </c>
    </row>
    <row r="15" spans="1:16" x14ac:dyDescent="0.2">
      <c r="A15" s="2" t="s">
        <v>12</v>
      </c>
      <c r="B15" s="42">
        <v>62.544651029999997</v>
      </c>
      <c r="C15" s="42">
        <v>46.485816955600001</v>
      </c>
      <c r="D15" s="5">
        <v>2.2470529250000002</v>
      </c>
      <c r="E15" s="5">
        <v>1.455877214</v>
      </c>
      <c r="F15" s="5">
        <v>11.1806413504</v>
      </c>
      <c r="G15" s="19">
        <v>748082.59299999999</v>
      </c>
      <c r="H15" s="32">
        <f t="shared" si="0"/>
        <v>-0.79117571100000017</v>
      </c>
      <c r="I15" s="19">
        <v>6231.8003490000001</v>
      </c>
      <c r="J15" s="36" t="s">
        <v>41</v>
      </c>
      <c r="K15" s="36" t="s">
        <v>62</v>
      </c>
      <c r="L15" s="9">
        <v>1.3720599412900001</v>
      </c>
    </row>
    <row r="16" spans="1:16" x14ac:dyDescent="0.2">
      <c r="A16" s="3" t="s">
        <v>13</v>
      </c>
      <c r="B16" s="41">
        <v>40.92447662</v>
      </c>
      <c r="C16" s="41">
        <v>29.8891448975</v>
      </c>
      <c r="D16" s="6">
        <v>0.98457018699999999</v>
      </c>
      <c r="E16" s="6">
        <v>0.68863580999999996</v>
      </c>
      <c r="F16" s="6">
        <v>9.0804586233499993</v>
      </c>
      <c r="G16" s="20">
        <v>145794.0912</v>
      </c>
      <c r="H16" s="33">
        <f t="shared" si="0"/>
        <v>-0.29593437700000003</v>
      </c>
      <c r="I16" s="20">
        <v>2782.265437</v>
      </c>
      <c r="J16" s="37" t="s">
        <v>42</v>
      </c>
      <c r="K16" s="37" t="s">
        <v>63</v>
      </c>
      <c r="L16" s="10">
        <v>1.48308002949</v>
      </c>
    </row>
    <row r="17" spans="1:12" x14ac:dyDescent="0.2">
      <c r="A17" s="2" t="s">
        <v>14</v>
      </c>
      <c r="B17" s="42">
        <v>60.307735440000002</v>
      </c>
      <c r="C17" s="42">
        <v>42.251823425300003</v>
      </c>
      <c r="D17" s="5">
        <v>1.6714131679999999</v>
      </c>
      <c r="E17" s="5">
        <v>1.2412977519999999</v>
      </c>
      <c r="F17" s="5">
        <v>13.4630651945</v>
      </c>
      <c r="G17" s="19">
        <v>324116.22649999999</v>
      </c>
      <c r="H17" s="32">
        <f t="shared" si="0"/>
        <v>-0.43011541600000003</v>
      </c>
      <c r="I17" s="19">
        <v>3630.300221</v>
      </c>
      <c r="J17" s="36" t="s">
        <v>43</v>
      </c>
      <c r="K17" s="36" t="s">
        <v>64</v>
      </c>
      <c r="L17" s="12">
        <v>2.1470398902899999</v>
      </c>
    </row>
    <row r="18" spans="1:12" x14ac:dyDescent="0.2">
      <c r="A18" s="2" t="s">
        <v>15</v>
      </c>
      <c r="B18" s="39">
        <v>74.645843510000006</v>
      </c>
      <c r="C18" s="39">
        <v>62.566585540799998</v>
      </c>
      <c r="D18" s="5">
        <v>4.5284472300000003</v>
      </c>
      <c r="E18" s="5">
        <v>3.6906120580000001</v>
      </c>
      <c r="F18" s="5">
        <v>27.018358375399998</v>
      </c>
      <c r="G18" s="19">
        <v>2578262.6170000001</v>
      </c>
      <c r="H18" s="32">
        <f t="shared" si="0"/>
        <v>-0.83783517200000013</v>
      </c>
      <c r="I18" s="19">
        <v>10597.645210000001</v>
      </c>
      <c r="J18" s="36" t="s">
        <v>44</v>
      </c>
      <c r="K18" s="36" t="s">
        <v>65</v>
      </c>
      <c r="L18" s="9">
        <v>4.3747501373300004</v>
      </c>
    </row>
    <row r="19" spans="1:12" x14ac:dyDescent="0.2">
      <c r="A19" s="2" t="s">
        <v>16</v>
      </c>
      <c r="B19" s="39">
        <v>71.375053410000007</v>
      </c>
      <c r="C19" s="39">
        <v>46.325477600100001</v>
      </c>
      <c r="D19" s="5">
        <v>3.3769382229999998</v>
      </c>
      <c r="E19" s="5">
        <v>2.1579187540000002</v>
      </c>
      <c r="F19" s="5">
        <v>23.607297703899999</v>
      </c>
      <c r="G19" s="19">
        <v>408865.09789999999</v>
      </c>
      <c r="H19" s="32">
        <f t="shared" si="0"/>
        <v>-1.2190194689999996</v>
      </c>
      <c r="I19" s="19">
        <v>2264.5876239999998</v>
      </c>
      <c r="J19" s="36" t="s">
        <v>45</v>
      </c>
      <c r="K19" s="36" t="s">
        <v>66</v>
      </c>
      <c r="L19" s="13">
        <v>4.1929101943999996</v>
      </c>
    </row>
    <row r="20" spans="1:12" ht="16" thickBot="1" x14ac:dyDescent="0.25">
      <c r="A20" s="4" t="s">
        <v>17</v>
      </c>
      <c r="B20" s="43">
        <v>89.845710749999995</v>
      </c>
      <c r="C20" s="43">
        <v>69.064155578599994</v>
      </c>
      <c r="D20" s="7">
        <v>5.482384519</v>
      </c>
      <c r="E20" s="7">
        <v>4.2663117939999999</v>
      </c>
      <c r="F20" s="7">
        <v>33.050059142800002</v>
      </c>
      <c r="G20" s="21">
        <v>1904564.1939999999</v>
      </c>
      <c r="H20" s="34">
        <f t="shared" si="0"/>
        <v>-1.2160727250000001</v>
      </c>
      <c r="I20" s="21">
        <v>6509.9920229999998</v>
      </c>
      <c r="J20" s="38" t="s">
        <v>46</v>
      </c>
      <c r="K20" s="38" t="s">
        <v>67</v>
      </c>
      <c r="L20" s="11">
        <v>6.0707597732499998</v>
      </c>
    </row>
    <row r="22" spans="1:12" x14ac:dyDescent="0.2">
      <c r="A22" s="17" t="s">
        <v>23</v>
      </c>
    </row>
    <row r="23" spans="1:12" x14ac:dyDescent="0.2">
      <c r="A23" s="18"/>
    </row>
  </sheetData>
  <sortState xmlns:xlrd2="http://schemas.microsoft.com/office/spreadsheetml/2017/richdata2" ref="A2:A128">
    <sortCondition ref="A2:A128"/>
  </sortState>
  <phoneticPr fontId="24" type="noConversion"/>
  <pageMargins left="0.7" right="0.7" top="0.5" bottom="0.5" header="0" footer="0"/>
  <pageSetup scale="65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08April2012_zonal_stats</vt:lpstr>
      <vt:lpstr>'08April2012_zonal_stats'!Print_Area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lestak</dc:creator>
  <cp:lastModifiedBy>Leanne Lestak</cp:lastModifiedBy>
  <cp:lastPrinted>2019-05-07T04:02:57Z</cp:lastPrinted>
  <dcterms:created xsi:type="dcterms:W3CDTF">2018-01-16T15:17:47Z</dcterms:created>
  <dcterms:modified xsi:type="dcterms:W3CDTF">2022-05-02T22:02:11Z</dcterms:modified>
</cp:coreProperties>
</file>