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19_RT_Reports\20190312_RT_report\Regular\"/>
    </mc:Choice>
  </mc:AlternateContent>
  <bookViews>
    <workbookView xWindow="22395" yWindow="1095" windowWidth="23835" windowHeight="25500" tabRatio="500"/>
  </bookViews>
  <sheets>
    <sheet name="Table 2 (2)" sheetId="5" r:id="rId1"/>
  </sheets>
  <definedNames>
    <definedName name="_xlnm.Print_Area" localSheetId="0">'Table 2 (2)'!$A$1:$K$144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4" i="5"/>
  <c r="I3" i="5"/>
  <c r="I5" i="5" l="1"/>
</calcChain>
</file>

<file path=xl/sharedStrings.xml><?xml version="1.0" encoding="utf-8"?>
<sst xmlns="http://schemas.openxmlformats.org/spreadsheetml/2006/main" count="253" uniqueCount="50">
  <si>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</si>
  <si>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</si>
  <si>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</si>
  <si>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</si>
  <si>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</si>
  <si>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</si>
  <si>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</si>
  <si>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</si>
  <si>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</si>
  <si>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</si>
  <si>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</si>
  <si>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</si>
  <si>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</si>
  <si>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</si>
  <si>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</si>
  <si>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</si>
  <si>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</si>
  <si>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</si>
  <si>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</si>
  <si>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</si>
  <si>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</si>
  <si>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</si>
  <si>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</si>
  <si>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</si>
  <si>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</si>
  <si>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</si>
  <si>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</si>
  <si>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</si>
  <si>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</si>
  <si>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</si>
  <si>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</si>
  <si>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</si>
  <si>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</si>
  <si>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</si>
  <si>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</si>
  <si>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</si>
  <si>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</si>
  <si>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</si>
  <si>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SWE (in)</t>
    <phoneticPr fontId="1" type="noConversion"/>
  </si>
  <si>
    <t>Chg. in SWE (in)</t>
  </si>
  <si>
    <t>Area (mi2)</t>
  </si>
  <si>
    <t>SNODAS* (in)</t>
  </si>
  <si>
    <t>2/28/19</t>
  </si>
  <si>
    <t>% 2/28 Avg.</t>
  </si>
  <si>
    <t>&gt; 300†</t>
  </si>
  <si>
    <t>3/12/19</t>
  </si>
  <si>
    <t>2/28 thru 3/12/19</t>
  </si>
  <si>
    <t>% 3/12 Avg.</t>
  </si>
  <si>
    <t>* This is a comparison to the SNODAS (SNOw Data Assimilation System) nationwide product from the National Weather Service.</t>
  </si>
  <si>
    <t>† Deep, low-elevation snow in areas that typically are snow-free can report exceptionally high percent of average for this date because the mean 2000-2011 regression-derived SWE for that area is low or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</si>
</sst>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20" xfId="0" applyNumberFormat="1" applyFont="1" applyBorder="1" applyAlignment="1">
      <alignment horizontal="center"/>
    </xf>
    <xf numFmtId="0" fontId="11" fillId="0" borderId="20" xfId="0" applyFont="1" applyBorder="1"/>
    <xf numFmtId="164" fontId="0" fillId="0" borderId="0" xfId="0" applyNumberFormat="1" applyBorder="1"/>
    <xf numFmtId="0" fontId="11" fillId="0" borderId="0" xfId="0" applyFont="1" applyBorder="1"/>
    <xf numFmtId="49" fontId="6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1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/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19" xfId="0" applyNumberFormat="1" applyFont="1" applyFill="1" applyBorder="1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1" fontId="6" fillId="0" borderId="0" xfId="0" applyNumberFormat="1" applyFont="1" applyBorder="1" applyAlignment="1">
      <alignment horizontal="center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topLeftCell="A49" zoomScaleNormal="100" zoomScalePageLayoutView="125" workbookViewId="0">
      <selection activeCell="L81" sqref="L81"/>
    </sheetView>
  </sheetViews>
  <sheetFormatPr defaultColWidth="11" defaultRowHeight="12.75" x14ac:dyDescent="0.2"/>
  <cols>
    <col min="1" max="1" width="9" customWidth="1"/>
    <col min="2" max="2" width="11.75" style="9" customWidth="1"/>
    <col min="3" max="4" width="8" customWidth="1"/>
    <col min="5" max="6" width="6.625" style="1" customWidth="1"/>
    <col min="7" max="7" width="6.25" style="1" customWidth="1"/>
    <col min="8" max="8" width="7.875" style="12" customWidth="1"/>
    <col min="9" max="9" width="13.625" style="6" customWidth="1"/>
    <col min="10" max="10" width="7.875" style="6" customWidth="1"/>
    <col min="11" max="11" width="9.875" style="15" customWidth="1"/>
  </cols>
  <sheetData>
    <row r="1" spans="1:13" x14ac:dyDescent="0.2">
      <c r="A1" s="21" t="s">
        <v>34</v>
      </c>
      <c r="B1" s="22" t="s">
        <v>35</v>
      </c>
      <c r="C1" s="23" t="s">
        <v>42</v>
      </c>
      <c r="D1" s="23" t="s">
        <v>45</v>
      </c>
      <c r="E1" s="18" t="s">
        <v>42</v>
      </c>
      <c r="F1" s="18" t="s">
        <v>45</v>
      </c>
      <c r="G1" s="18" t="s">
        <v>45</v>
      </c>
      <c r="H1" s="24" t="s">
        <v>45</v>
      </c>
      <c r="I1" s="25" t="s">
        <v>46</v>
      </c>
      <c r="J1" s="18" t="s">
        <v>45</v>
      </c>
      <c r="K1" s="26" t="s">
        <v>45</v>
      </c>
    </row>
    <row r="2" spans="1:13" ht="13.5" thickBot="1" x14ac:dyDescent="0.25">
      <c r="A2" s="27"/>
      <c r="B2" s="28"/>
      <c r="C2" s="29" t="s">
        <v>43</v>
      </c>
      <c r="D2" s="29" t="s">
        <v>47</v>
      </c>
      <c r="E2" s="30" t="s">
        <v>38</v>
      </c>
      <c r="F2" s="30" t="s">
        <v>38</v>
      </c>
      <c r="G2" s="30" t="s">
        <v>36</v>
      </c>
      <c r="H2" s="31" t="s">
        <v>37</v>
      </c>
      <c r="I2" s="32" t="s">
        <v>39</v>
      </c>
      <c r="J2" s="33" t="s">
        <v>40</v>
      </c>
      <c r="K2" s="34" t="s">
        <v>41</v>
      </c>
    </row>
    <row r="3" spans="1:13" x14ac:dyDescent="0.2">
      <c r="A3" s="35" t="s">
        <v>16</v>
      </c>
      <c r="B3" s="36" t="s">
        <v>0</v>
      </c>
      <c r="C3" s="37">
        <v>199.172607422</v>
      </c>
      <c r="D3" s="37">
        <v>240.85472106899999</v>
      </c>
      <c r="E3" s="20">
        <v>33.657819749600002</v>
      </c>
      <c r="F3" s="20">
        <v>32.388623640299997</v>
      </c>
      <c r="G3" s="20">
        <v>83.028218873300005</v>
      </c>
      <c r="H3" s="38">
        <v>2299493.3923999998</v>
      </c>
      <c r="I3" s="20">
        <f t="shared" ref="I3:I70" si="0">F3-E3</f>
        <v>-1.2691961093000046</v>
      </c>
      <c r="J3" s="39">
        <v>1331.19144418</v>
      </c>
      <c r="K3" s="40">
        <v>22.574199676500001</v>
      </c>
    </row>
    <row r="4" spans="1:13" x14ac:dyDescent="0.2">
      <c r="A4" s="35"/>
      <c r="B4" s="36" t="s">
        <v>1</v>
      </c>
      <c r="C4" s="37">
        <v>173.91250610399999</v>
      </c>
      <c r="D4" s="37">
        <v>196.253082275</v>
      </c>
      <c r="E4" s="20">
        <v>37.8439904098</v>
      </c>
      <c r="F4" s="20">
        <v>42.905624155200002</v>
      </c>
      <c r="G4" s="20">
        <v>94.105545617199994</v>
      </c>
      <c r="H4" s="38">
        <v>1705330.81837</v>
      </c>
      <c r="I4" s="20">
        <f t="shared" si="0"/>
        <v>5.0616337454000018</v>
      </c>
      <c r="J4" s="39">
        <v>745.23846251800001</v>
      </c>
      <c r="K4" s="40">
        <v>32.724601745599998</v>
      </c>
    </row>
    <row r="5" spans="1:13" x14ac:dyDescent="0.2">
      <c r="A5" s="35"/>
      <c r="B5" s="36" t="s">
        <v>2</v>
      </c>
      <c r="C5" s="37">
        <v>154.882156372</v>
      </c>
      <c r="D5" s="37">
        <v>166.971893311</v>
      </c>
      <c r="E5" s="20">
        <v>40.970752018799999</v>
      </c>
      <c r="F5" s="20">
        <v>48.7067442293</v>
      </c>
      <c r="G5" s="20">
        <v>95.182724252499995</v>
      </c>
      <c r="H5" s="38">
        <v>311599.53002300003</v>
      </c>
      <c r="I5" s="20">
        <f t="shared" si="0"/>
        <v>7.735992210500001</v>
      </c>
      <c r="J5" s="39">
        <v>119.95228855800001</v>
      </c>
      <c r="K5" s="40">
        <v>42.508800506599997</v>
      </c>
    </row>
    <row r="6" spans="1:13" x14ac:dyDescent="0.2">
      <c r="A6" s="35"/>
      <c r="B6" s="41" t="s">
        <v>3</v>
      </c>
      <c r="C6" s="42">
        <v>134.469024658</v>
      </c>
      <c r="D6" s="42">
        <v>148.124389648</v>
      </c>
      <c r="E6" s="43">
        <v>43.063883942099999</v>
      </c>
      <c r="F6" s="43">
        <v>51.219399188399997</v>
      </c>
      <c r="G6" s="43">
        <v>100</v>
      </c>
      <c r="H6" s="44">
        <v>12954.559175599999</v>
      </c>
      <c r="I6" s="43">
        <f t="shared" si="0"/>
        <v>8.1555152462999985</v>
      </c>
      <c r="J6" s="45">
        <v>4.7422997801999998</v>
      </c>
      <c r="K6" s="46">
        <v>39.3121986389</v>
      </c>
    </row>
    <row r="7" spans="1:13" x14ac:dyDescent="0.2">
      <c r="A7" s="47" t="s">
        <v>31</v>
      </c>
      <c r="B7" s="36" t="s">
        <v>0</v>
      </c>
      <c r="C7" s="37">
        <v>182.26283264200001</v>
      </c>
      <c r="D7" s="37">
        <v>197.66679382300001</v>
      </c>
      <c r="E7" s="20">
        <v>36.885670613599999</v>
      </c>
      <c r="F7" s="20">
        <v>36.096127396</v>
      </c>
      <c r="G7" s="20">
        <v>82.823529411799996</v>
      </c>
      <c r="H7" s="38">
        <v>384648.89016900002</v>
      </c>
      <c r="I7" s="20">
        <f t="shared" si="0"/>
        <v>-0.78954321759999857</v>
      </c>
      <c r="J7" s="39">
        <v>199.80424809199999</v>
      </c>
      <c r="K7" s="40">
        <v>29.866600036600001</v>
      </c>
    </row>
    <row r="8" spans="1:13" x14ac:dyDescent="0.2">
      <c r="A8" s="35"/>
      <c r="B8" s="36" t="s">
        <v>7</v>
      </c>
      <c r="C8" s="37">
        <v>151.28062439000001</v>
      </c>
      <c r="D8" s="37">
        <v>160.49752807600001</v>
      </c>
      <c r="E8" s="20">
        <v>44.322366903599999</v>
      </c>
      <c r="F8" s="20">
        <v>50.2774153724</v>
      </c>
      <c r="G8" s="20">
        <v>96.162998215299993</v>
      </c>
      <c r="H8" s="38">
        <v>593178.45561800001</v>
      </c>
      <c r="I8" s="20">
        <f t="shared" si="0"/>
        <v>5.9550484688000012</v>
      </c>
      <c r="J8" s="39">
        <v>221.21433680600001</v>
      </c>
      <c r="K8" s="40">
        <v>49.357799530000001</v>
      </c>
    </row>
    <row r="9" spans="1:13" x14ac:dyDescent="0.2">
      <c r="A9" s="35"/>
      <c r="B9" s="36" t="s">
        <v>2</v>
      </c>
      <c r="C9" s="37">
        <v>142.773712158</v>
      </c>
      <c r="D9" s="37">
        <v>149.937942505</v>
      </c>
      <c r="E9" s="20">
        <v>46.234788824399999</v>
      </c>
      <c r="F9" s="20">
        <v>52.5415186822</v>
      </c>
      <c r="G9" s="20">
        <v>94.835680751200002</v>
      </c>
      <c r="H9" s="38">
        <v>314049.23879099998</v>
      </c>
      <c r="I9" s="20">
        <f t="shared" si="0"/>
        <v>6.3067298578000006</v>
      </c>
      <c r="J9" s="39">
        <v>112.071702159</v>
      </c>
      <c r="K9" s="40">
        <v>60.178798675499998</v>
      </c>
      <c r="M9" s="62"/>
    </row>
    <row r="10" spans="1:13" x14ac:dyDescent="0.2">
      <c r="A10" s="13"/>
      <c r="B10" s="41" t="s">
        <v>8</v>
      </c>
      <c r="C10" s="42">
        <v>126.065612793</v>
      </c>
      <c r="D10" s="42">
        <v>145.741744995</v>
      </c>
      <c r="E10" s="43">
        <v>45.508876860599997</v>
      </c>
      <c r="F10" s="43">
        <v>56.032993808400001</v>
      </c>
      <c r="G10" s="43">
        <v>96.923076923099998</v>
      </c>
      <c r="H10" s="44">
        <v>13129.9666588</v>
      </c>
      <c r="I10" s="43">
        <f t="shared" si="0"/>
        <v>10.524116947800003</v>
      </c>
      <c r="J10" s="45">
        <v>4.3936012669500002</v>
      </c>
      <c r="K10" s="46">
        <v>64.498199462900004</v>
      </c>
    </row>
    <row r="11" spans="1:13" x14ac:dyDescent="0.2">
      <c r="A11" s="35" t="s">
        <v>12</v>
      </c>
      <c r="B11" s="36" t="s">
        <v>0</v>
      </c>
      <c r="C11" s="37">
        <v>201.77862548799999</v>
      </c>
      <c r="D11" s="37">
        <v>234.40968322800001</v>
      </c>
      <c r="E11" s="20">
        <v>35.193936376499998</v>
      </c>
      <c r="F11" s="20">
        <v>32.059511500100001</v>
      </c>
      <c r="G11" s="20">
        <v>88.399122806999998</v>
      </c>
      <c r="H11" s="38">
        <v>535882.05647800001</v>
      </c>
      <c r="I11" s="20">
        <f t="shared" si="0"/>
        <v>-3.1344248763999971</v>
      </c>
      <c r="J11" s="39">
        <v>313.41022370899998</v>
      </c>
      <c r="K11" s="40">
        <v>24.056800842299999</v>
      </c>
    </row>
    <row r="12" spans="1:13" x14ac:dyDescent="0.2">
      <c r="A12" s="48"/>
      <c r="B12" s="36" t="s">
        <v>1</v>
      </c>
      <c r="C12" s="37">
        <v>160.00793457</v>
      </c>
      <c r="D12" s="37">
        <v>164.24253845199999</v>
      </c>
      <c r="E12" s="20">
        <v>40.409477638399999</v>
      </c>
      <c r="F12" s="20">
        <v>42.673623652499998</v>
      </c>
      <c r="G12" s="20">
        <v>98.233128834400006</v>
      </c>
      <c r="H12" s="38">
        <v>639969.52387999999</v>
      </c>
      <c r="I12" s="20">
        <f t="shared" si="0"/>
        <v>2.2641460140999996</v>
      </c>
      <c r="J12" s="39">
        <v>281.19048108499999</v>
      </c>
      <c r="K12" s="40">
        <v>41.8624000549</v>
      </c>
    </row>
    <row r="13" spans="1:13" x14ac:dyDescent="0.2">
      <c r="A13" s="48"/>
      <c r="B13" s="36" t="s">
        <v>2</v>
      </c>
      <c r="C13" s="37">
        <v>146.077072144</v>
      </c>
      <c r="D13" s="37">
        <v>151.48593139600001</v>
      </c>
      <c r="E13" s="20">
        <v>44.306648856599999</v>
      </c>
      <c r="F13" s="20">
        <v>48.959391836499996</v>
      </c>
      <c r="G13" s="20">
        <v>99.727201870599998</v>
      </c>
      <c r="H13" s="38">
        <v>459626.02530600003</v>
      </c>
      <c r="I13" s="20">
        <f t="shared" si="0"/>
        <v>4.6527429798999975</v>
      </c>
      <c r="J13" s="39">
        <v>176.023009489</v>
      </c>
      <c r="K13" s="40">
        <v>58.489200592000003</v>
      </c>
    </row>
    <row r="14" spans="1:13" x14ac:dyDescent="0.2">
      <c r="A14" s="48"/>
      <c r="B14" s="36" t="s">
        <v>3</v>
      </c>
      <c r="C14" s="37">
        <v>135.35859680199999</v>
      </c>
      <c r="D14" s="37">
        <v>145.65765380900001</v>
      </c>
      <c r="E14" s="20">
        <v>46.056836009500003</v>
      </c>
      <c r="F14" s="20">
        <v>53.1650760757</v>
      </c>
      <c r="G14" s="20">
        <v>99.226305609299999</v>
      </c>
      <c r="H14" s="38">
        <v>200118.02071899999</v>
      </c>
      <c r="I14" s="20">
        <f t="shared" si="0"/>
        <v>7.1082400661999969</v>
      </c>
      <c r="J14" s="39">
        <v>70.576579081800006</v>
      </c>
      <c r="K14" s="40">
        <v>61.6665000916</v>
      </c>
      <c r="M14" s="62"/>
    </row>
    <row r="15" spans="1:13" x14ac:dyDescent="0.2">
      <c r="A15" s="48"/>
      <c r="B15" s="41" t="s">
        <v>4</v>
      </c>
      <c r="C15" s="42">
        <v>124.72194671600001</v>
      </c>
      <c r="D15" s="42">
        <v>139.16551208499999</v>
      </c>
      <c r="E15" s="43">
        <v>47.777215977499999</v>
      </c>
      <c r="F15" s="43">
        <v>58.032014240499997</v>
      </c>
      <c r="G15" s="43">
        <v>100</v>
      </c>
      <c r="H15" s="44">
        <v>28707.7088105</v>
      </c>
      <c r="I15" s="43">
        <f t="shared" si="0"/>
        <v>10.254798262999998</v>
      </c>
      <c r="J15" s="45">
        <v>9.2753804524499994</v>
      </c>
      <c r="K15" s="46">
        <v>61.999298095699999</v>
      </c>
    </row>
    <row r="16" spans="1:13" x14ac:dyDescent="0.2">
      <c r="A16" s="47" t="s">
        <v>13</v>
      </c>
      <c r="B16" s="36" t="s">
        <v>0</v>
      </c>
      <c r="C16" s="37">
        <v>216.41096496599999</v>
      </c>
      <c r="D16" s="65" t="s">
        <v>44</v>
      </c>
      <c r="E16" s="20">
        <v>29.916240291099999</v>
      </c>
      <c r="F16" s="20">
        <v>23.402547923</v>
      </c>
      <c r="G16" s="20">
        <v>70</v>
      </c>
      <c r="H16" s="38">
        <v>78340.240295399999</v>
      </c>
      <c r="I16" s="20">
        <f t="shared" si="0"/>
        <v>-6.5136923680999992</v>
      </c>
      <c r="J16" s="39">
        <v>62.765732385</v>
      </c>
      <c r="K16" s="40">
        <v>18.4018001556</v>
      </c>
    </row>
    <row r="17" spans="1:13" x14ac:dyDescent="0.2">
      <c r="A17" s="48"/>
      <c r="B17" s="36" t="s">
        <v>1</v>
      </c>
      <c r="C17" s="37">
        <v>163.55986022900001</v>
      </c>
      <c r="D17" s="37">
        <v>182.80975341800001</v>
      </c>
      <c r="E17" s="20">
        <v>35.3139639909</v>
      </c>
      <c r="F17" s="20">
        <v>37.349517799200001</v>
      </c>
      <c r="G17" s="20">
        <v>94.647887323899994</v>
      </c>
      <c r="H17" s="38">
        <v>49316.539956599998</v>
      </c>
      <c r="I17" s="20">
        <f t="shared" si="0"/>
        <v>2.0355538083000013</v>
      </c>
      <c r="J17" s="39">
        <v>24.757594440799998</v>
      </c>
      <c r="K17" s="40">
        <v>36.479900360099997</v>
      </c>
      <c r="M17" s="62"/>
    </row>
    <row r="18" spans="1:13" x14ac:dyDescent="0.2">
      <c r="A18" s="48"/>
      <c r="B18" s="41" t="s">
        <v>2</v>
      </c>
      <c r="C18" s="42">
        <v>146.705169678</v>
      </c>
      <c r="D18" s="42">
        <v>153.13827514600001</v>
      </c>
      <c r="E18" s="43">
        <v>41.794675958100001</v>
      </c>
      <c r="F18" s="43">
        <v>46.256295832500001</v>
      </c>
      <c r="G18" s="43">
        <v>100</v>
      </c>
      <c r="H18" s="44">
        <v>17204.8186217</v>
      </c>
      <c r="I18" s="43">
        <f t="shared" si="0"/>
        <v>4.4616198744000002</v>
      </c>
      <c r="J18" s="45">
        <v>6.9739702650000002</v>
      </c>
      <c r="K18" s="46">
        <v>54.880298614499999</v>
      </c>
    </row>
    <row r="19" spans="1:13" x14ac:dyDescent="0.2">
      <c r="A19" s="47" t="s">
        <v>21</v>
      </c>
      <c r="B19" s="36" t="s">
        <v>0</v>
      </c>
      <c r="C19" s="37">
        <v>208.06680297899999</v>
      </c>
      <c r="D19" s="37">
        <v>269.970703125</v>
      </c>
      <c r="E19" s="20">
        <v>32.193855483500002</v>
      </c>
      <c r="F19" s="20">
        <v>27.415111158999999</v>
      </c>
      <c r="G19" s="20">
        <v>79.875679875700001</v>
      </c>
      <c r="H19" s="38">
        <v>128889.141728</v>
      </c>
      <c r="I19" s="20">
        <f t="shared" si="0"/>
        <v>-4.7787443245000034</v>
      </c>
      <c r="J19" s="39">
        <v>88.150984149600006</v>
      </c>
      <c r="K19" s="40">
        <v>11.8786001205</v>
      </c>
    </row>
    <row r="20" spans="1:13" x14ac:dyDescent="0.2">
      <c r="A20" s="35"/>
      <c r="B20" s="36" t="s">
        <v>11</v>
      </c>
      <c r="C20" s="37">
        <v>168.97073364299999</v>
      </c>
      <c r="D20" s="37">
        <v>179.42970275900001</v>
      </c>
      <c r="E20" s="20">
        <v>37.535475876900001</v>
      </c>
      <c r="F20" s="20">
        <v>39.176373079500003</v>
      </c>
      <c r="G20" s="20">
        <v>97.046843177200003</v>
      </c>
      <c r="H20" s="38">
        <v>143091.87065299999</v>
      </c>
      <c r="I20" s="20">
        <f t="shared" si="0"/>
        <v>1.6408972026000015</v>
      </c>
      <c r="J20" s="39">
        <v>68.484388002299994</v>
      </c>
      <c r="K20" s="40">
        <v>33.218101501500001</v>
      </c>
    </row>
    <row r="21" spans="1:13" x14ac:dyDescent="0.2">
      <c r="A21" s="35"/>
      <c r="B21" s="36" t="s">
        <v>2</v>
      </c>
      <c r="C21" s="37">
        <v>150.32469177199999</v>
      </c>
      <c r="D21" s="37">
        <v>157.80360412600001</v>
      </c>
      <c r="E21" s="20">
        <v>42.917743175399998</v>
      </c>
      <c r="F21" s="20">
        <v>48.180285792399999</v>
      </c>
      <c r="G21" s="20">
        <v>100</v>
      </c>
      <c r="H21" s="38">
        <v>233503.306189</v>
      </c>
      <c r="I21" s="20">
        <f t="shared" si="0"/>
        <v>5.2625426170000011</v>
      </c>
      <c r="J21" s="39">
        <v>90.870832553</v>
      </c>
      <c r="K21" s="40">
        <v>51.452201843300003</v>
      </c>
    </row>
    <row r="22" spans="1:13" x14ac:dyDescent="0.2">
      <c r="A22" s="35"/>
      <c r="B22" s="36" t="s">
        <v>8</v>
      </c>
      <c r="C22" s="37">
        <v>143.722381592</v>
      </c>
      <c r="D22" s="37">
        <v>150.38783264200001</v>
      </c>
      <c r="E22" s="20">
        <v>44.600775569600003</v>
      </c>
      <c r="F22" s="20">
        <v>50.948485400000003</v>
      </c>
      <c r="G22" s="20">
        <v>99.914236706699995</v>
      </c>
      <c r="H22" s="38">
        <v>217546.65627599999</v>
      </c>
      <c r="I22" s="20">
        <f t="shared" si="0"/>
        <v>6.3477098303999995</v>
      </c>
      <c r="J22" s="39">
        <v>80.061178642200005</v>
      </c>
      <c r="K22" s="40">
        <v>56.572898864700001</v>
      </c>
    </row>
    <row r="23" spans="1:13" x14ac:dyDescent="0.2">
      <c r="A23" s="13"/>
      <c r="B23" s="41" t="s">
        <v>9</v>
      </c>
      <c r="C23" s="42">
        <v>137.53448486299999</v>
      </c>
      <c r="D23" s="42">
        <v>147.27752685499999</v>
      </c>
      <c r="E23" s="43">
        <v>46.270634260500003</v>
      </c>
      <c r="F23" s="43">
        <v>54.585785313400002</v>
      </c>
      <c r="G23" s="43">
        <v>100</v>
      </c>
      <c r="H23" s="44">
        <v>25581.697228599998</v>
      </c>
      <c r="I23" s="43">
        <f t="shared" si="0"/>
        <v>8.3151510528999992</v>
      </c>
      <c r="J23" s="45">
        <v>8.7872025339000004</v>
      </c>
      <c r="K23" s="46">
        <v>56.005798339800002</v>
      </c>
    </row>
    <row r="24" spans="1:13" x14ac:dyDescent="0.2">
      <c r="A24" s="47" t="s">
        <v>24</v>
      </c>
      <c r="B24" s="36" t="s">
        <v>0</v>
      </c>
      <c r="C24" s="37">
        <v>221.44920349099999</v>
      </c>
      <c r="D24" s="65" t="s">
        <v>44</v>
      </c>
      <c r="E24" s="20">
        <v>31.459878978799999</v>
      </c>
      <c r="F24" s="20">
        <v>27.573801007499998</v>
      </c>
      <c r="G24" s="20">
        <v>82.8395061728</v>
      </c>
      <c r="H24" s="38">
        <v>165428.46924599999</v>
      </c>
      <c r="I24" s="20">
        <f t="shared" si="0"/>
        <v>-3.8860779713000007</v>
      </c>
      <c r="J24" s="39">
        <v>112.49014037400001</v>
      </c>
      <c r="K24" s="40">
        <v>12.459400176999999</v>
      </c>
    </row>
    <row r="25" spans="1:13" x14ac:dyDescent="0.2">
      <c r="A25" s="35"/>
      <c r="B25" s="36" t="s">
        <v>7</v>
      </c>
      <c r="C25" s="37">
        <v>166.30828857399999</v>
      </c>
      <c r="D25" s="37">
        <v>186.919647217</v>
      </c>
      <c r="E25" s="20">
        <v>36.718792966899997</v>
      </c>
      <c r="F25" s="20">
        <v>40.427761867599997</v>
      </c>
      <c r="G25" s="20">
        <v>97.929706307199993</v>
      </c>
      <c r="H25" s="38">
        <v>304046.561865</v>
      </c>
      <c r="I25" s="20">
        <f t="shared" si="0"/>
        <v>3.7089689007000004</v>
      </c>
      <c r="J25" s="39">
        <v>141.013678758</v>
      </c>
      <c r="K25" s="40">
        <v>34.166301727300002</v>
      </c>
    </row>
    <row r="26" spans="1:13" x14ac:dyDescent="0.2">
      <c r="A26" s="35"/>
      <c r="B26" s="36" t="s">
        <v>2</v>
      </c>
      <c r="C26" s="37">
        <v>150.6434021</v>
      </c>
      <c r="D26" s="37">
        <v>163.017410278</v>
      </c>
      <c r="E26" s="20">
        <v>40.911701579499997</v>
      </c>
      <c r="F26" s="20">
        <v>46.787755922599999</v>
      </c>
      <c r="G26" s="20">
        <v>99.863636363599994</v>
      </c>
      <c r="H26" s="38">
        <v>380418.49222199997</v>
      </c>
      <c r="I26" s="20">
        <f t="shared" si="0"/>
        <v>5.8760543431000016</v>
      </c>
      <c r="J26" s="39">
        <v>152.45098999300001</v>
      </c>
      <c r="K26" s="40">
        <v>46.105998992899998</v>
      </c>
    </row>
    <row r="27" spans="1:13" x14ac:dyDescent="0.2">
      <c r="A27" s="35"/>
      <c r="B27" s="36" t="s">
        <v>8</v>
      </c>
      <c r="C27" s="37">
        <v>141.88853454599999</v>
      </c>
      <c r="D27" s="37">
        <v>156.62753295900001</v>
      </c>
      <c r="E27" s="20">
        <v>43.104422645900001</v>
      </c>
      <c r="F27" s="20">
        <v>50.463889049599999</v>
      </c>
      <c r="G27" s="20">
        <v>100</v>
      </c>
      <c r="H27" s="38">
        <v>318523.73952200002</v>
      </c>
      <c r="I27" s="20">
        <f t="shared" si="0"/>
        <v>7.3594664036999973</v>
      </c>
      <c r="J27" s="39">
        <v>118.34827539699999</v>
      </c>
      <c r="K27" s="40">
        <v>51.931198120099999</v>
      </c>
    </row>
    <row r="28" spans="1:13" x14ac:dyDescent="0.2">
      <c r="A28" s="35"/>
      <c r="B28" s="36" t="s">
        <v>9</v>
      </c>
      <c r="C28" s="37">
        <v>131.94940185499999</v>
      </c>
      <c r="D28" s="37">
        <v>148.994140625</v>
      </c>
      <c r="E28" s="20">
        <v>44.662154888099998</v>
      </c>
      <c r="F28" s="20">
        <v>54.3477654788</v>
      </c>
      <c r="G28" s="20">
        <v>100</v>
      </c>
      <c r="H28" s="38">
        <v>156863.774378</v>
      </c>
      <c r="I28" s="20">
        <f t="shared" si="0"/>
        <v>9.6856105907000014</v>
      </c>
      <c r="J28" s="39">
        <v>54.118009256400001</v>
      </c>
      <c r="K28" s="40">
        <v>54.5960998535</v>
      </c>
    </row>
    <row r="29" spans="1:13" x14ac:dyDescent="0.2">
      <c r="A29" s="35"/>
      <c r="B29" s="36" t="s">
        <v>5</v>
      </c>
      <c r="C29" s="37">
        <v>122.898605347</v>
      </c>
      <c r="D29" s="37">
        <v>140.475540161</v>
      </c>
      <c r="E29" s="20">
        <v>48.0818387327</v>
      </c>
      <c r="F29" s="20">
        <v>60.347061732500002</v>
      </c>
      <c r="G29" s="20">
        <v>100</v>
      </c>
      <c r="H29" s="38">
        <v>42647.048196800002</v>
      </c>
      <c r="I29" s="20">
        <f t="shared" si="0"/>
        <v>12.265222999800002</v>
      </c>
      <c r="J29" s="39">
        <v>13.250543503499999</v>
      </c>
      <c r="K29" s="40">
        <v>49.175300598100002</v>
      </c>
    </row>
    <row r="30" spans="1:13" x14ac:dyDescent="0.2">
      <c r="A30" s="35"/>
      <c r="B30" s="41" t="s">
        <v>6</v>
      </c>
      <c r="C30" s="42">
        <v>121.951766968</v>
      </c>
      <c r="D30" s="42">
        <v>133.630584717</v>
      </c>
      <c r="E30" s="43">
        <v>46.480177497299998</v>
      </c>
      <c r="F30" s="43">
        <v>59.4609639476</v>
      </c>
      <c r="G30" s="43">
        <v>100</v>
      </c>
      <c r="H30" s="44">
        <v>884.64939215200002</v>
      </c>
      <c r="I30" s="43">
        <f t="shared" si="0"/>
        <v>12.980786450300002</v>
      </c>
      <c r="J30" s="45">
        <v>0.2789588106</v>
      </c>
      <c r="K30" s="46">
        <v>32.982299804699998</v>
      </c>
    </row>
    <row r="31" spans="1:13" x14ac:dyDescent="0.2">
      <c r="A31" s="47" t="s">
        <v>28</v>
      </c>
      <c r="B31" s="36" t="s">
        <v>0</v>
      </c>
      <c r="C31" s="37">
        <v>251.507446289</v>
      </c>
      <c r="D31" s="65" t="s">
        <v>44</v>
      </c>
      <c r="E31" s="20">
        <v>31.968480144600001</v>
      </c>
      <c r="F31" s="20">
        <v>27.831182232700002</v>
      </c>
      <c r="G31" s="20">
        <v>85.054347826099999</v>
      </c>
      <c r="H31" s="38">
        <v>265831.18120400002</v>
      </c>
      <c r="I31" s="20">
        <f t="shared" si="0"/>
        <v>-4.1372979118999993</v>
      </c>
      <c r="J31" s="39">
        <v>179.09155640500001</v>
      </c>
      <c r="K31" s="40">
        <v>10.8030996323</v>
      </c>
    </row>
    <row r="32" spans="1:13" x14ac:dyDescent="0.2">
      <c r="A32" s="35"/>
      <c r="B32" s="36" t="s">
        <v>1</v>
      </c>
      <c r="C32" s="37">
        <v>181.90521240199999</v>
      </c>
      <c r="D32" s="37">
        <v>219.51983642600001</v>
      </c>
      <c r="E32" s="20">
        <v>34.522649309000002</v>
      </c>
      <c r="F32" s="20">
        <v>36.952069749800003</v>
      </c>
      <c r="G32" s="20">
        <v>98.444130127299999</v>
      </c>
      <c r="H32" s="38">
        <v>290139.092925</v>
      </c>
      <c r="I32" s="20">
        <f t="shared" si="0"/>
        <v>2.4294204408000013</v>
      </c>
      <c r="J32" s="39">
        <v>147.220512294</v>
      </c>
      <c r="K32" s="40">
        <v>31.066099166899999</v>
      </c>
    </row>
    <row r="33" spans="1:11" x14ac:dyDescent="0.2">
      <c r="A33" s="35"/>
      <c r="B33" s="36" t="s">
        <v>2</v>
      </c>
      <c r="C33" s="37">
        <v>151.89997863799999</v>
      </c>
      <c r="D33" s="37">
        <v>170.21601867699999</v>
      </c>
      <c r="E33" s="20">
        <v>38.294765753</v>
      </c>
      <c r="F33" s="20">
        <v>44.399487536000002</v>
      </c>
      <c r="G33" s="20">
        <v>99.8687089716</v>
      </c>
      <c r="H33" s="38">
        <v>372725.205785</v>
      </c>
      <c r="I33" s="20">
        <f t="shared" si="0"/>
        <v>6.1047217830000022</v>
      </c>
      <c r="J33" s="39">
        <v>157.40250888099999</v>
      </c>
      <c r="K33" s="40">
        <v>47.3284988403</v>
      </c>
    </row>
    <row r="34" spans="1:11" x14ac:dyDescent="0.2">
      <c r="A34" s="35"/>
      <c r="B34" s="36" t="s">
        <v>3</v>
      </c>
      <c r="C34" s="37">
        <v>143.64788818400001</v>
      </c>
      <c r="D34" s="37">
        <v>157.134597778</v>
      </c>
      <c r="E34" s="20">
        <v>41.059293204799999</v>
      </c>
      <c r="F34" s="20">
        <v>47.512626133300003</v>
      </c>
      <c r="G34" s="20">
        <v>100</v>
      </c>
      <c r="H34" s="38">
        <v>438621.64502599998</v>
      </c>
      <c r="I34" s="20">
        <f t="shared" si="0"/>
        <v>6.4533329285000036</v>
      </c>
      <c r="J34" s="39">
        <v>173.09394197699999</v>
      </c>
      <c r="K34" s="40">
        <v>53.564601898200003</v>
      </c>
    </row>
    <row r="35" spans="1:11" x14ac:dyDescent="0.2">
      <c r="A35" s="35"/>
      <c r="B35" s="36" t="s">
        <v>4</v>
      </c>
      <c r="C35" s="37">
        <v>139.14039611800001</v>
      </c>
      <c r="D35" s="37">
        <v>152.16758727999999</v>
      </c>
      <c r="E35" s="20">
        <v>43.511587555699997</v>
      </c>
      <c r="F35" s="20">
        <v>51.219047629800002</v>
      </c>
      <c r="G35" s="20">
        <v>100</v>
      </c>
      <c r="H35" s="38">
        <v>500271.16026999999</v>
      </c>
      <c r="I35" s="20">
        <f t="shared" si="0"/>
        <v>7.7074600741000054</v>
      </c>
      <c r="J35" s="39">
        <v>183.136459159</v>
      </c>
      <c r="K35" s="40">
        <v>54.470600128199997</v>
      </c>
    </row>
    <row r="36" spans="1:11" x14ac:dyDescent="0.2">
      <c r="A36" s="35"/>
      <c r="B36" s="36" t="s">
        <v>5</v>
      </c>
      <c r="C36" s="37">
        <v>137.05387878400001</v>
      </c>
      <c r="D36" s="37">
        <v>148.992843628</v>
      </c>
      <c r="E36" s="20">
        <v>45.332752035399999</v>
      </c>
      <c r="F36" s="20">
        <v>54.742927232200003</v>
      </c>
      <c r="G36" s="20">
        <v>99.9247554552</v>
      </c>
      <c r="H36" s="38">
        <v>267344.95261400001</v>
      </c>
      <c r="I36" s="20">
        <f t="shared" si="0"/>
        <v>9.4101751968000045</v>
      </c>
      <c r="J36" s="39">
        <v>91.568229579499999</v>
      </c>
      <c r="K36" s="40">
        <v>45.4701004028</v>
      </c>
    </row>
    <row r="37" spans="1:11" x14ac:dyDescent="0.2">
      <c r="A37" s="35"/>
      <c r="B37" s="36" t="s">
        <v>32</v>
      </c>
      <c r="C37" s="37">
        <v>141.064727783</v>
      </c>
      <c r="D37" s="37">
        <v>147.01812744099999</v>
      </c>
      <c r="E37" s="20">
        <v>47.365661658699999</v>
      </c>
      <c r="F37" s="20">
        <v>57.013046197900003</v>
      </c>
      <c r="G37" s="20">
        <v>100</v>
      </c>
      <c r="H37" s="38">
        <v>79521.536034999997</v>
      </c>
      <c r="I37" s="20">
        <f t="shared" si="0"/>
        <v>9.6473845392000044</v>
      </c>
      <c r="J37" s="39">
        <v>26.152388493699998</v>
      </c>
      <c r="K37" s="40">
        <v>25.9911994934</v>
      </c>
    </row>
    <row r="38" spans="1:11" x14ac:dyDescent="0.2">
      <c r="A38" s="35"/>
      <c r="B38" s="41" t="s">
        <v>33</v>
      </c>
      <c r="C38" s="42">
        <v>135.45578002900001</v>
      </c>
      <c r="D38" s="42">
        <v>142.88937377900001</v>
      </c>
      <c r="E38" s="43">
        <v>47.274130202599999</v>
      </c>
      <c r="F38" s="43">
        <v>58.954303658800001</v>
      </c>
      <c r="G38" s="43">
        <v>100</v>
      </c>
      <c r="H38" s="44">
        <v>8990.39177466</v>
      </c>
      <c r="I38" s="43">
        <f t="shared" si="0"/>
        <v>11.680173456200002</v>
      </c>
      <c r="J38" s="45">
        <v>2.8593278086499998</v>
      </c>
      <c r="K38" s="46">
        <v>16.715999603299998</v>
      </c>
    </row>
    <row r="39" spans="1:11" x14ac:dyDescent="0.2">
      <c r="A39" s="47" t="s">
        <v>20</v>
      </c>
      <c r="B39" s="36" t="s">
        <v>0</v>
      </c>
      <c r="C39" s="37" t="s">
        <v>44</v>
      </c>
      <c r="D39" s="65" t="s">
        <v>44</v>
      </c>
      <c r="E39" s="20">
        <v>32.366698774299998</v>
      </c>
      <c r="F39" s="20">
        <v>19.7607758073</v>
      </c>
      <c r="G39" s="20">
        <v>60.538532961900003</v>
      </c>
      <c r="H39" s="38">
        <v>78864.7552001</v>
      </c>
      <c r="I39" s="20">
        <f t="shared" si="0"/>
        <v>-12.605922966999998</v>
      </c>
      <c r="J39" s="39">
        <v>74.830700943400004</v>
      </c>
      <c r="K39" s="40">
        <v>9.5115299224900003</v>
      </c>
    </row>
    <row r="40" spans="1:11" x14ac:dyDescent="0.2">
      <c r="A40" s="35"/>
      <c r="B40" s="36" t="s">
        <v>1</v>
      </c>
      <c r="C40" s="37">
        <v>204.92588806200001</v>
      </c>
      <c r="D40" s="37">
        <v>272.80847168000003</v>
      </c>
      <c r="E40" s="20">
        <v>33.247296275300002</v>
      </c>
      <c r="F40" s="20">
        <v>32.683831531700001</v>
      </c>
      <c r="G40" s="20">
        <v>91.329966330000005</v>
      </c>
      <c r="H40" s="38">
        <v>143934.17150299999</v>
      </c>
      <c r="I40" s="20">
        <f t="shared" si="0"/>
        <v>-0.56346474360000087</v>
      </c>
      <c r="J40" s="39">
        <v>82.571807937599999</v>
      </c>
      <c r="K40" s="40">
        <v>25.829500198400002</v>
      </c>
    </row>
    <row r="41" spans="1:11" x14ac:dyDescent="0.2">
      <c r="A41" s="35"/>
      <c r="B41" s="36" t="s">
        <v>2</v>
      </c>
      <c r="C41" s="37">
        <v>163.474884033</v>
      </c>
      <c r="D41" s="37">
        <v>182.801055908</v>
      </c>
      <c r="E41" s="20">
        <v>35.7360582576</v>
      </c>
      <c r="F41" s="20">
        <v>39.757723903699997</v>
      </c>
      <c r="G41" s="20">
        <v>99.3137254902</v>
      </c>
      <c r="H41" s="38">
        <v>300929.78417200001</v>
      </c>
      <c r="I41" s="20">
        <f t="shared" si="0"/>
        <v>4.0216656460999971</v>
      </c>
      <c r="J41" s="39">
        <v>141.920294893</v>
      </c>
      <c r="K41" s="40">
        <v>41.229099273700001</v>
      </c>
    </row>
    <row r="42" spans="1:11" x14ac:dyDescent="0.2">
      <c r="A42" s="35"/>
      <c r="B42" s="36" t="s">
        <v>3</v>
      </c>
      <c r="C42" s="37">
        <v>153.271209717</v>
      </c>
      <c r="D42" s="37">
        <v>167.294830322</v>
      </c>
      <c r="E42" s="20">
        <v>38.016693953500003</v>
      </c>
      <c r="F42" s="20">
        <v>43.320453889900001</v>
      </c>
      <c r="G42" s="20">
        <v>99.888765294799995</v>
      </c>
      <c r="H42" s="38">
        <v>287453.16512000002</v>
      </c>
      <c r="I42" s="20">
        <f t="shared" si="0"/>
        <v>5.3037599363999988</v>
      </c>
      <c r="J42" s="39">
        <v>124.415629528</v>
      </c>
      <c r="K42" s="40">
        <v>48.542400360099997</v>
      </c>
    </row>
    <row r="43" spans="1:11" x14ac:dyDescent="0.2">
      <c r="A43" s="35"/>
      <c r="B43" s="36" t="s">
        <v>4</v>
      </c>
      <c r="C43" s="37">
        <v>142.262176514</v>
      </c>
      <c r="D43" s="37">
        <v>156.09526062</v>
      </c>
      <c r="E43" s="20">
        <v>40.795096919199999</v>
      </c>
      <c r="F43" s="20">
        <v>47.616943451700003</v>
      </c>
      <c r="G43" s="20">
        <v>100</v>
      </c>
      <c r="H43" s="38">
        <v>224574.27931000001</v>
      </c>
      <c r="I43" s="20">
        <f t="shared" si="0"/>
        <v>6.8218465325000039</v>
      </c>
      <c r="J43" s="39">
        <v>88.429942960199995</v>
      </c>
      <c r="K43" s="40">
        <v>48.707298278800003</v>
      </c>
    </row>
    <row r="44" spans="1:11" x14ac:dyDescent="0.2">
      <c r="A44" s="35"/>
      <c r="B44" s="36" t="s">
        <v>5</v>
      </c>
      <c r="C44" s="37">
        <v>130.097488403</v>
      </c>
      <c r="D44" s="37">
        <v>146.01133727999999</v>
      </c>
      <c r="E44" s="20">
        <v>45.544755397400003</v>
      </c>
      <c r="F44" s="20">
        <v>55.729513902500003</v>
      </c>
      <c r="G44" s="20">
        <v>100</v>
      </c>
      <c r="H44" s="38">
        <v>117736.965234</v>
      </c>
      <c r="I44" s="20">
        <f t="shared" si="0"/>
        <v>10.1847585051</v>
      </c>
      <c r="J44" s="39">
        <v>39.612151105199999</v>
      </c>
      <c r="K44" s="40">
        <v>45.008499145499997</v>
      </c>
    </row>
    <row r="45" spans="1:11" x14ac:dyDescent="0.2">
      <c r="A45" s="35"/>
      <c r="B45" s="36" t="s">
        <v>32</v>
      </c>
      <c r="C45" s="37">
        <v>131.293533325</v>
      </c>
      <c r="D45" s="37">
        <v>140.98506164599999</v>
      </c>
      <c r="E45" s="20">
        <v>49.858085234599997</v>
      </c>
      <c r="F45" s="20">
        <v>61.168500052100001</v>
      </c>
      <c r="G45" s="20">
        <v>100</v>
      </c>
      <c r="H45" s="38">
        <v>37539.7193873</v>
      </c>
      <c r="I45" s="20">
        <f t="shared" si="0"/>
        <v>11.310414817500003</v>
      </c>
      <c r="J45" s="39">
        <v>11.507050937300001</v>
      </c>
      <c r="K45" s="40">
        <v>33.993598937999998</v>
      </c>
    </row>
    <row r="46" spans="1:11" x14ac:dyDescent="0.2">
      <c r="A46" s="13"/>
      <c r="B46" s="41" t="s">
        <v>33</v>
      </c>
      <c r="C46" s="42">
        <v>125.992080688</v>
      </c>
      <c r="D46" s="42">
        <v>138.116134644</v>
      </c>
      <c r="E46" s="43">
        <v>51.874777683300003</v>
      </c>
      <c r="F46" s="43">
        <v>66.4979019771</v>
      </c>
      <c r="G46" s="43">
        <v>100</v>
      </c>
      <c r="H46" s="44">
        <v>5688.7261286000003</v>
      </c>
      <c r="I46" s="43">
        <f t="shared" si="0"/>
        <v>14.623124293799997</v>
      </c>
      <c r="J46" s="45">
        <v>1.6040131609499999</v>
      </c>
      <c r="K46" s="46">
        <v>30.337200164799999</v>
      </c>
    </row>
    <row r="47" spans="1:11" ht="13.5" thickBot="1" x14ac:dyDescent="0.25">
      <c r="A47" s="35"/>
      <c r="B47" s="36"/>
      <c r="C47" s="37"/>
      <c r="D47" s="37"/>
      <c r="E47" s="20"/>
      <c r="F47" s="20"/>
      <c r="G47" s="20"/>
      <c r="H47" s="38"/>
      <c r="I47" s="20"/>
      <c r="J47" s="39"/>
      <c r="K47" s="40"/>
    </row>
    <row r="48" spans="1:11" x14ac:dyDescent="0.2">
      <c r="A48" s="21" t="s">
        <v>34</v>
      </c>
      <c r="B48" s="22" t="s">
        <v>35</v>
      </c>
      <c r="C48" s="23" t="s">
        <v>42</v>
      </c>
      <c r="D48" s="23" t="s">
        <v>45</v>
      </c>
      <c r="E48" s="18" t="s">
        <v>42</v>
      </c>
      <c r="F48" s="18" t="s">
        <v>45</v>
      </c>
      <c r="G48" s="18" t="s">
        <v>45</v>
      </c>
      <c r="H48" s="24" t="s">
        <v>45</v>
      </c>
      <c r="I48" s="25" t="s">
        <v>46</v>
      </c>
      <c r="J48" s="18" t="s">
        <v>45</v>
      </c>
      <c r="K48" s="26" t="s">
        <v>45</v>
      </c>
    </row>
    <row r="49" spans="1:11" ht="13.5" thickBot="1" x14ac:dyDescent="0.25">
      <c r="A49" s="27"/>
      <c r="B49" s="28"/>
      <c r="C49" s="29" t="s">
        <v>43</v>
      </c>
      <c r="D49" s="29" t="s">
        <v>47</v>
      </c>
      <c r="E49" s="30" t="s">
        <v>38</v>
      </c>
      <c r="F49" s="30" t="s">
        <v>38</v>
      </c>
      <c r="G49" s="30" t="s">
        <v>36</v>
      </c>
      <c r="H49" s="31" t="s">
        <v>37</v>
      </c>
      <c r="I49" s="32" t="s">
        <v>39</v>
      </c>
      <c r="J49" s="33" t="s">
        <v>40</v>
      </c>
      <c r="K49" s="34" t="s">
        <v>41</v>
      </c>
    </row>
    <row r="50" spans="1:11" x14ac:dyDescent="0.2">
      <c r="A50" s="49" t="s">
        <v>23</v>
      </c>
      <c r="B50" s="36" t="s">
        <v>0</v>
      </c>
      <c r="C50" s="37" t="s">
        <v>44</v>
      </c>
      <c r="D50" s="65" t="s">
        <v>44</v>
      </c>
      <c r="E50" s="20">
        <v>29.661520392700002</v>
      </c>
      <c r="F50" s="20">
        <v>22.121214953199999</v>
      </c>
      <c r="G50" s="20">
        <v>67.214654767499994</v>
      </c>
      <c r="H50" s="38">
        <v>156165.26071599999</v>
      </c>
      <c r="I50" s="20">
        <f t="shared" si="0"/>
        <v>-7.5403054395000026</v>
      </c>
      <c r="J50" s="39">
        <v>132.36595563</v>
      </c>
      <c r="K50" s="40">
        <v>11.265299797100001</v>
      </c>
    </row>
    <row r="51" spans="1:11" ht="12" customHeight="1" x14ac:dyDescent="0.2">
      <c r="A51" s="35"/>
      <c r="B51" s="36" t="s">
        <v>1</v>
      </c>
      <c r="C51" s="37">
        <v>193.44122314500001</v>
      </c>
      <c r="D51" s="37">
        <v>242.87681579599999</v>
      </c>
      <c r="E51" s="20">
        <v>31.365006848</v>
      </c>
      <c r="F51" s="20">
        <v>33.790722749499999</v>
      </c>
      <c r="G51" s="20">
        <v>92.148912642799999</v>
      </c>
      <c r="H51" s="38">
        <v>319737.69119400001</v>
      </c>
      <c r="I51" s="20">
        <f t="shared" si="0"/>
        <v>2.4257159014999985</v>
      </c>
      <c r="J51" s="39">
        <v>177.417803542</v>
      </c>
      <c r="K51" s="40">
        <v>25.1525993347</v>
      </c>
    </row>
    <row r="52" spans="1:11" x14ac:dyDescent="0.2">
      <c r="A52" s="35"/>
      <c r="B52" s="36" t="s">
        <v>2</v>
      </c>
      <c r="C52" s="37">
        <v>172.02256774899999</v>
      </c>
      <c r="D52" s="37">
        <v>196.65411377000001</v>
      </c>
      <c r="E52" s="20">
        <v>33.866449292600002</v>
      </c>
      <c r="F52" s="20">
        <v>38.582061014600001</v>
      </c>
      <c r="G52" s="20">
        <v>95.577395577399997</v>
      </c>
      <c r="H52" s="38">
        <v>441562.48258100002</v>
      </c>
      <c r="I52" s="20">
        <f t="shared" si="0"/>
        <v>4.7156117219999985</v>
      </c>
      <c r="J52" s="39">
        <v>214.589065054</v>
      </c>
      <c r="K52" s="40">
        <v>36.213901519799997</v>
      </c>
    </row>
    <row r="53" spans="1:11" x14ac:dyDescent="0.2">
      <c r="A53" s="35"/>
      <c r="B53" s="36" t="s">
        <v>3</v>
      </c>
      <c r="C53" s="37">
        <v>162.03912353499999</v>
      </c>
      <c r="D53" s="37">
        <v>172.45280456500001</v>
      </c>
      <c r="E53" s="20">
        <v>37.270084514899999</v>
      </c>
      <c r="F53" s="20">
        <v>42.5843264433</v>
      </c>
      <c r="G53" s="20">
        <v>96.881425633999996</v>
      </c>
      <c r="H53" s="38">
        <v>447769.83964999998</v>
      </c>
      <c r="I53" s="20">
        <f t="shared" si="0"/>
        <v>5.3142419284000013</v>
      </c>
      <c r="J53" s="39">
        <v>197.15413939199999</v>
      </c>
      <c r="K53" s="40">
        <v>42.208000183099998</v>
      </c>
    </row>
    <row r="54" spans="1:11" x14ac:dyDescent="0.2">
      <c r="A54" s="35"/>
      <c r="B54" s="36" t="s">
        <v>4</v>
      </c>
      <c r="C54" s="37">
        <v>154.33766174300001</v>
      </c>
      <c r="D54" s="37">
        <v>161.823028564</v>
      </c>
      <c r="E54" s="20">
        <v>39.7206192027</v>
      </c>
      <c r="F54" s="20">
        <v>45.595623537900003</v>
      </c>
      <c r="G54" s="20">
        <v>99.469496021200001</v>
      </c>
      <c r="H54" s="38">
        <v>501819.31242199999</v>
      </c>
      <c r="I54" s="20">
        <f t="shared" si="0"/>
        <v>5.8750043352000034</v>
      </c>
      <c r="J54" s="39">
        <v>206.35978014099999</v>
      </c>
      <c r="K54" s="40">
        <v>44.819999694800003</v>
      </c>
    </row>
    <row r="55" spans="1:11" x14ac:dyDescent="0.2">
      <c r="A55" s="35"/>
      <c r="B55" s="36" t="s">
        <v>5</v>
      </c>
      <c r="C55" s="37">
        <v>143.78363037099999</v>
      </c>
      <c r="D55" s="37">
        <v>153.600372314</v>
      </c>
      <c r="E55" s="20">
        <v>43.0572786798</v>
      </c>
      <c r="F55" s="20">
        <v>51.195163147300001</v>
      </c>
      <c r="G55" s="20">
        <v>99.831294812300001</v>
      </c>
      <c r="H55" s="38">
        <v>438532.83436799998</v>
      </c>
      <c r="I55" s="20">
        <f t="shared" si="0"/>
        <v>8.1378844675000011</v>
      </c>
      <c r="J55" s="39">
        <v>160.61053520300001</v>
      </c>
      <c r="K55" s="40">
        <v>41.429199218800001</v>
      </c>
    </row>
    <row r="56" spans="1:11" x14ac:dyDescent="0.2">
      <c r="A56" s="35"/>
      <c r="B56" s="36" t="s">
        <v>32</v>
      </c>
      <c r="C56" s="37">
        <v>139.13481140100001</v>
      </c>
      <c r="D56" s="37">
        <v>147.54469299300001</v>
      </c>
      <c r="E56" s="20">
        <v>45.100885635899999</v>
      </c>
      <c r="F56" s="20">
        <v>53.885027537900001</v>
      </c>
      <c r="G56" s="20">
        <v>100</v>
      </c>
      <c r="H56" s="38">
        <v>342723.17002199998</v>
      </c>
      <c r="I56" s="20">
        <f t="shared" si="0"/>
        <v>8.7841419020000018</v>
      </c>
      <c r="J56" s="39">
        <v>119.254891531</v>
      </c>
      <c r="K56" s="40">
        <v>29.3479003906</v>
      </c>
    </row>
    <row r="57" spans="1:11" x14ac:dyDescent="0.2">
      <c r="A57" s="13"/>
      <c r="B57" s="41" t="s">
        <v>33</v>
      </c>
      <c r="C57" s="42">
        <v>146.52163696299999</v>
      </c>
      <c r="D57" s="42">
        <v>148.792068481</v>
      </c>
      <c r="E57" s="43">
        <v>45.365323699000001</v>
      </c>
      <c r="F57" s="43">
        <v>54.337984518500001</v>
      </c>
      <c r="G57" s="43">
        <v>100</v>
      </c>
      <c r="H57" s="44">
        <v>81651.494361200006</v>
      </c>
      <c r="I57" s="43">
        <f t="shared" si="0"/>
        <v>8.9726608194999997</v>
      </c>
      <c r="J57" s="45">
        <v>28.1748398706</v>
      </c>
      <c r="K57" s="46">
        <v>19.8414001465</v>
      </c>
    </row>
    <row r="58" spans="1:11" x14ac:dyDescent="0.2">
      <c r="A58" s="47" t="s">
        <v>19</v>
      </c>
      <c r="B58" s="36" t="s">
        <v>0</v>
      </c>
      <c r="C58" s="37" t="s">
        <v>44</v>
      </c>
      <c r="D58" s="37" t="s">
        <v>44</v>
      </c>
      <c r="E58" s="20">
        <v>30.183977436700001</v>
      </c>
      <c r="F58" s="20">
        <v>19.5083604521</v>
      </c>
      <c r="G58" s="20">
        <v>62.598944590999999</v>
      </c>
      <c r="H58" s="38">
        <v>108115.083092</v>
      </c>
      <c r="I58" s="20">
        <f t="shared" si="0"/>
        <v>-10.675616984600001</v>
      </c>
      <c r="J58" s="39">
        <v>103.91215694900001</v>
      </c>
      <c r="K58" s="40">
        <v>10.099399566700001</v>
      </c>
    </row>
    <row r="59" spans="1:11" x14ac:dyDescent="0.2">
      <c r="A59" s="35"/>
      <c r="B59" s="36" t="s">
        <v>1</v>
      </c>
      <c r="C59" s="37">
        <v>231.861236572</v>
      </c>
      <c r="D59" s="37" t="s">
        <v>44</v>
      </c>
      <c r="E59" s="20">
        <v>31.117806401900001</v>
      </c>
      <c r="F59" s="20">
        <v>31.6502674949</v>
      </c>
      <c r="G59" s="20">
        <v>94.252873563199998</v>
      </c>
      <c r="H59" s="38">
        <v>231558.640655</v>
      </c>
      <c r="I59" s="20">
        <f t="shared" si="0"/>
        <v>0.53246109299999844</v>
      </c>
      <c r="J59" s="39">
        <v>137.17799511300001</v>
      </c>
      <c r="K59" s="40">
        <v>19.476499557499999</v>
      </c>
    </row>
    <row r="60" spans="1:11" x14ac:dyDescent="0.2">
      <c r="A60" s="35"/>
      <c r="B60" s="36" t="s">
        <v>2</v>
      </c>
      <c r="C60" s="37">
        <v>175.84051513700001</v>
      </c>
      <c r="D60" s="37">
        <v>209.84979247999999</v>
      </c>
      <c r="E60" s="20">
        <v>32.336763663900001</v>
      </c>
      <c r="F60" s="20">
        <v>36.302441914100001</v>
      </c>
      <c r="G60" s="20">
        <v>99.448601811700001</v>
      </c>
      <c r="H60" s="38">
        <v>342694.16009199998</v>
      </c>
      <c r="I60" s="20">
        <f t="shared" si="0"/>
        <v>3.9656782501999999</v>
      </c>
      <c r="J60" s="39">
        <v>176.999365326</v>
      </c>
      <c r="K60" s="40">
        <v>34.710399627699999</v>
      </c>
    </row>
    <row r="61" spans="1:11" x14ac:dyDescent="0.2">
      <c r="A61" s="35"/>
      <c r="B61" s="36" t="s">
        <v>3</v>
      </c>
      <c r="C61" s="37">
        <v>164.708053589</v>
      </c>
      <c r="D61" s="37">
        <v>183.979705811</v>
      </c>
      <c r="E61" s="20">
        <v>34.223931184999998</v>
      </c>
      <c r="F61" s="20">
        <v>38.703701246999998</v>
      </c>
      <c r="G61" s="20">
        <v>99.439775910400002</v>
      </c>
      <c r="H61" s="38">
        <v>456054.68157999997</v>
      </c>
      <c r="I61" s="20">
        <f t="shared" si="0"/>
        <v>4.4797700620000001</v>
      </c>
      <c r="J61" s="39">
        <v>220.93537799500001</v>
      </c>
      <c r="K61" s="40">
        <v>44.769599914600001</v>
      </c>
    </row>
    <row r="62" spans="1:11" x14ac:dyDescent="0.2">
      <c r="A62" s="35"/>
      <c r="B62" s="36" t="s">
        <v>4</v>
      </c>
      <c r="C62" s="37">
        <v>156.387283325</v>
      </c>
      <c r="D62" s="37">
        <v>170.820800781</v>
      </c>
      <c r="E62" s="20">
        <v>35.955512968199997</v>
      </c>
      <c r="F62" s="20">
        <v>41.2413114533</v>
      </c>
      <c r="G62" s="20">
        <v>100</v>
      </c>
      <c r="H62" s="38">
        <v>487183.09218600002</v>
      </c>
      <c r="I62" s="20">
        <f t="shared" si="0"/>
        <v>5.2857984851000026</v>
      </c>
      <c r="J62" s="39">
        <v>221.49329561600001</v>
      </c>
      <c r="K62" s="40">
        <v>48.337699890099998</v>
      </c>
    </row>
    <row r="63" spans="1:11" x14ac:dyDescent="0.2">
      <c r="A63" s="35"/>
      <c r="B63" s="36" t="s">
        <v>5</v>
      </c>
      <c r="C63" s="37">
        <v>147.287475586</v>
      </c>
      <c r="D63" s="37">
        <v>155.84349060100001</v>
      </c>
      <c r="E63" s="20">
        <v>40.271331024799998</v>
      </c>
      <c r="F63" s="20">
        <v>46.962209783600002</v>
      </c>
      <c r="G63" s="20">
        <v>100</v>
      </c>
      <c r="H63" s="38">
        <v>485418.49302400002</v>
      </c>
      <c r="I63" s="20">
        <f t="shared" si="0"/>
        <v>6.6908787588000038</v>
      </c>
      <c r="J63" s="39">
        <v>193.806633664</v>
      </c>
      <c r="K63" s="40">
        <v>44.8447990417</v>
      </c>
    </row>
    <row r="64" spans="1:11" x14ac:dyDescent="0.2">
      <c r="A64" s="35"/>
      <c r="B64" s="36" t="s">
        <v>32</v>
      </c>
      <c r="C64" s="37">
        <v>145.971191406</v>
      </c>
      <c r="D64" s="37">
        <v>148.39578247099999</v>
      </c>
      <c r="E64" s="20">
        <v>43.397616269899999</v>
      </c>
      <c r="F64" s="20">
        <v>51.0618849114</v>
      </c>
      <c r="G64" s="20">
        <v>99.736495388700007</v>
      </c>
      <c r="H64" s="38">
        <v>421247.78558199998</v>
      </c>
      <c r="I64" s="20">
        <f t="shared" si="0"/>
        <v>7.6642686415000014</v>
      </c>
      <c r="J64" s="39">
        <v>154.682660478</v>
      </c>
      <c r="K64" s="40">
        <v>32.976799011200001</v>
      </c>
    </row>
    <row r="65" spans="1:11" x14ac:dyDescent="0.2">
      <c r="A65" s="35"/>
      <c r="B65" s="41" t="s">
        <v>33</v>
      </c>
      <c r="C65" s="42">
        <v>147.96293640100001</v>
      </c>
      <c r="D65" s="42">
        <v>146.10293579099999</v>
      </c>
      <c r="E65" s="43">
        <v>44.073951158200003</v>
      </c>
      <c r="F65" s="43">
        <v>52.926067329600002</v>
      </c>
      <c r="G65" s="43">
        <v>98.431372549000002</v>
      </c>
      <c r="H65" s="44">
        <v>147445.21711299999</v>
      </c>
      <c r="I65" s="43">
        <f t="shared" si="0"/>
        <v>8.8521161713999987</v>
      </c>
      <c r="J65" s="45">
        <v>52.235037284900002</v>
      </c>
      <c r="K65" s="46">
        <v>22.300399780300001</v>
      </c>
    </row>
    <row r="66" spans="1:11" x14ac:dyDescent="0.2">
      <c r="A66" s="47" t="s">
        <v>17</v>
      </c>
      <c r="B66" s="36" t="s">
        <v>0</v>
      </c>
      <c r="C66" s="37" t="s">
        <v>44</v>
      </c>
      <c r="D66" s="37" t="s">
        <v>44</v>
      </c>
      <c r="E66" s="20">
        <v>26.3139352462</v>
      </c>
      <c r="F66" s="20">
        <v>13.553798481499999</v>
      </c>
      <c r="G66" s="20">
        <v>43.729552889899999</v>
      </c>
      <c r="H66" s="38">
        <v>45270.637218299998</v>
      </c>
      <c r="I66" s="20">
        <f t="shared" si="0"/>
        <v>-12.7601367647</v>
      </c>
      <c r="J66" s="39">
        <v>62.626252979699998</v>
      </c>
      <c r="K66" s="40">
        <v>10.4844999313</v>
      </c>
    </row>
    <row r="67" spans="1:11" x14ac:dyDescent="0.2">
      <c r="A67" s="35"/>
      <c r="B67" s="36" t="s">
        <v>1</v>
      </c>
      <c r="C67" s="37" t="s">
        <v>44</v>
      </c>
      <c r="D67" s="37" t="s">
        <v>44</v>
      </c>
      <c r="E67" s="20">
        <v>30.3436692533</v>
      </c>
      <c r="F67" s="20">
        <v>29.0102723187</v>
      </c>
      <c r="G67" s="20">
        <v>86.803185438</v>
      </c>
      <c r="H67" s="38">
        <v>93982.979076300006</v>
      </c>
      <c r="I67" s="20">
        <f t="shared" si="0"/>
        <v>-1.3333969345999996</v>
      </c>
      <c r="J67" s="39">
        <v>60.743281008099999</v>
      </c>
      <c r="K67" s="40">
        <v>22.482299804699998</v>
      </c>
    </row>
    <row r="68" spans="1:11" x14ac:dyDescent="0.2">
      <c r="A68" s="35"/>
      <c r="B68" s="36" t="s">
        <v>2</v>
      </c>
      <c r="C68" s="37">
        <v>207.357620239</v>
      </c>
      <c r="D68" s="37">
        <v>241.42871093799999</v>
      </c>
      <c r="E68" s="20">
        <v>32.544225560900003</v>
      </c>
      <c r="F68" s="20">
        <v>35.923176032999997</v>
      </c>
      <c r="G68" s="20">
        <v>98.109010011099997</v>
      </c>
      <c r="H68" s="38">
        <v>119585.08276</v>
      </c>
      <c r="I68" s="20">
        <f t="shared" si="0"/>
        <v>3.3789504720999943</v>
      </c>
      <c r="J68" s="39">
        <v>62.417033871800001</v>
      </c>
      <c r="K68" s="40">
        <v>37.861099243200002</v>
      </c>
    </row>
    <row r="69" spans="1:11" x14ac:dyDescent="0.2">
      <c r="A69" s="35"/>
      <c r="B69" s="36" t="s">
        <v>3</v>
      </c>
      <c r="C69" s="37">
        <v>168.28819274899999</v>
      </c>
      <c r="D69" s="37">
        <v>191.098419189</v>
      </c>
      <c r="E69" s="20">
        <v>35.105770606</v>
      </c>
      <c r="F69" s="20">
        <v>39.863252524499998</v>
      </c>
      <c r="G69" s="20">
        <v>100</v>
      </c>
      <c r="H69" s="38">
        <v>123063.728757</v>
      </c>
      <c r="I69" s="20">
        <f t="shared" si="0"/>
        <v>4.7574819184999981</v>
      </c>
      <c r="J69" s="39">
        <v>57.883953199499999</v>
      </c>
      <c r="K69" s="40">
        <v>48.278301239000001</v>
      </c>
    </row>
    <row r="70" spans="1:11" x14ac:dyDescent="0.2">
      <c r="A70" s="35"/>
      <c r="B70" s="36" t="s">
        <v>4</v>
      </c>
      <c r="C70" s="37">
        <v>153.58966064500001</v>
      </c>
      <c r="D70" s="37">
        <v>173.06979370100001</v>
      </c>
      <c r="E70" s="20">
        <v>37.486865356899997</v>
      </c>
      <c r="F70" s="20">
        <v>43.436502867400002</v>
      </c>
      <c r="G70" s="20">
        <v>100</v>
      </c>
      <c r="H70" s="38">
        <v>100813.49907599999</v>
      </c>
      <c r="I70" s="20">
        <f t="shared" si="0"/>
        <v>5.9496375105000041</v>
      </c>
      <c r="J70" s="39">
        <v>43.517574453599998</v>
      </c>
      <c r="K70" s="40">
        <v>56.934898376500001</v>
      </c>
    </row>
    <row r="71" spans="1:11" x14ac:dyDescent="0.2">
      <c r="A71" s="35"/>
      <c r="B71" s="36" t="s">
        <v>5</v>
      </c>
      <c r="C71" s="37">
        <v>138.23590087900001</v>
      </c>
      <c r="D71" s="37">
        <v>152.48695373499999</v>
      </c>
      <c r="E71" s="20">
        <v>43.058637753900001</v>
      </c>
      <c r="F71" s="20">
        <v>50.129498804100002</v>
      </c>
      <c r="G71" s="20">
        <v>100</v>
      </c>
      <c r="H71" s="38">
        <v>82039.930858499996</v>
      </c>
      <c r="I71" s="20">
        <f t="shared" ref="I71:I137" si="1">F71-E71</f>
        <v>7.0708610502000013</v>
      </c>
      <c r="J71" s="39">
        <v>30.685469166000001</v>
      </c>
      <c r="K71" s="40">
        <v>57.733600616499999</v>
      </c>
    </row>
    <row r="72" spans="1:11" x14ac:dyDescent="0.2">
      <c r="A72" s="35"/>
      <c r="B72" s="36" t="s">
        <v>32</v>
      </c>
      <c r="C72" s="37">
        <v>136.05447387699999</v>
      </c>
      <c r="D72" s="37">
        <v>143.68789672899999</v>
      </c>
      <c r="E72" s="20">
        <v>45.128843219899998</v>
      </c>
      <c r="F72" s="20">
        <v>51.927032263999997</v>
      </c>
      <c r="G72" s="20">
        <v>100</v>
      </c>
      <c r="H72" s="38">
        <v>23369.968093200001</v>
      </c>
      <c r="I72" s="20">
        <f t="shared" si="1"/>
        <v>6.798189044099999</v>
      </c>
      <c r="J72" s="39">
        <v>8.4385040206500008</v>
      </c>
      <c r="K72" s="40">
        <v>49.882900237999998</v>
      </c>
    </row>
    <row r="73" spans="1:11" x14ac:dyDescent="0.2">
      <c r="A73" s="13"/>
      <c r="B73" s="41" t="s">
        <v>33</v>
      </c>
      <c r="C73" s="42">
        <v>129.77609252900001</v>
      </c>
      <c r="D73" s="42">
        <v>132.27638244600001</v>
      </c>
      <c r="E73" s="43">
        <v>40.845288492400002</v>
      </c>
      <c r="F73" s="43">
        <v>47.856754208399998</v>
      </c>
      <c r="G73" s="43">
        <v>100</v>
      </c>
      <c r="H73" s="44">
        <v>534.00305482199997</v>
      </c>
      <c r="I73" s="43">
        <f t="shared" si="1"/>
        <v>7.0114657159999965</v>
      </c>
      <c r="J73" s="45">
        <v>0.20921910795000001</v>
      </c>
      <c r="K73" s="46">
        <v>51.6273002625</v>
      </c>
    </row>
    <row r="74" spans="1:11" x14ac:dyDescent="0.2">
      <c r="A74" s="35" t="s">
        <v>27</v>
      </c>
      <c r="B74" s="36" t="s">
        <v>0</v>
      </c>
      <c r="C74" s="37" t="s">
        <v>44</v>
      </c>
      <c r="D74" s="37" t="s">
        <v>44</v>
      </c>
      <c r="E74" s="20">
        <v>20.419833937300002</v>
      </c>
      <c r="F74" s="20">
        <v>16.992823916999999</v>
      </c>
      <c r="G74" s="20">
        <v>42.317380352599997</v>
      </c>
      <c r="H74" s="38">
        <v>38680.869325300002</v>
      </c>
      <c r="I74" s="20">
        <f t="shared" si="1"/>
        <v>-3.4270100203000027</v>
      </c>
      <c r="J74" s="39">
        <v>42.680698021799998</v>
      </c>
      <c r="K74" s="40">
        <v>7.5910301208500002</v>
      </c>
    </row>
    <row r="75" spans="1:11" x14ac:dyDescent="0.2">
      <c r="A75" s="35"/>
      <c r="B75" s="36" t="s">
        <v>7</v>
      </c>
      <c r="C75" s="37" t="s">
        <v>44</v>
      </c>
      <c r="D75" s="37" t="s">
        <v>44</v>
      </c>
      <c r="E75" s="20">
        <v>28.407226400799999</v>
      </c>
      <c r="F75" s="20">
        <v>28.732492314600002</v>
      </c>
      <c r="G75" s="20">
        <v>68.166666666699996</v>
      </c>
      <c r="H75" s="38">
        <v>51510.952916499999</v>
      </c>
      <c r="I75" s="20">
        <f t="shared" si="1"/>
        <v>0.32526591380000269</v>
      </c>
      <c r="J75" s="39">
        <v>33.614536677300002</v>
      </c>
      <c r="K75" s="40">
        <v>17.285800933800001</v>
      </c>
    </row>
    <row r="76" spans="1:11" x14ac:dyDescent="0.2">
      <c r="A76" s="35"/>
      <c r="B76" s="36" t="s">
        <v>2</v>
      </c>
      <c r="C76" s="37">
        <v>227.182861328</v>
      </c>
      <c r="D76" s="37">
        <v>265.92694091800001</v>
      </c>
      <c r="E76" s="20">
        <v>33.188409183200001</v>
      </c>
      <c r="F76" s="20">
        <v>37.2518137311</v>
      </c>
      <c r="G76" s="20">
        <v>92.525773195900001</v>
      </c>
      <c r="H76" s="38">
        <v>50850.207986300004</v>
      </c>
      <c r="I76" s="20">
        <f t="shared" si="1"/>
        <v>4.0634045478999994</v>
      </c>
      <c r="J76" s="39">
        <v>25.594470872599999</v>
      </c>
      <c r="K76" s="40">
        <v>31.713899612399999</v>
      </c>
    </row>
    <row r="77" spans="1:11" x14ac:dyDescent="0.2">
      <c r="A77" s="35"/>
      <c r="B77" s="36" t="s">
        <v>8</v>
      </c>
      <c r="C77" s="37">
        <v>178.920013428</v>
      </c>
      <c r="D77" s="37">
        <v>203.79786682100001</v>
      </c>
      <c r="E77" s="20">
        <v>34.345996668200002</v>
      </c>
      <c r="F77" s="20">
        <v>39.252883609199998</v>
      </c>
      <c r="G77" s="20">
        <v>99.523809523799997</v>
      </c>
      <c r="H77" s="38">
        <v>30513.856486000001</v>
      </c>
      <c r="I77" s="20">
        <f t="shared" si="1"/>
        <v>4.9068869409999962</v>
      </c>
      <c r="J77" s="39">
        <v>14.5755978539</v>
      </c>
      <c r="K77" s="40">
        <v>43.149398803700002</v>
      </c>
    </row>
    <row r="78" spans="1:11" x14ac:dyDescent="0.2">
      <c r="A78" s="35"/>
      <c r="B78" s="36" t="s">
        <v>9</v>
      </c>
      <c r="C78" s="37">
        <v>159.986251831</v>
      </c>
      <c r="D78" s="37">
        <v>182.81932067899999</v>
      </c>
      <c r="E78" s="20">
        <v>34.170906419799998</v>
      </c>
      <c r="F78" s="20">
        <v>39.817732846299997</v>
      </c>
      <c r="G78" s="20">
        <v>100</v>
      </c>
      <c r="H78" s="38">
        <v>9626.5158826900006</v>
      </c>
      <c r="I78" s="20">
        <f t="shared" si="1"/>
        <v>5.6468264264999988</v>
      </c>
      <c r="J78" s="39">
        <v>4.5330806722499997</v>
      </c>
      <c r="K78" s="40">
        <v>54.845500946000001</v>
      </c>
    </row>
    <row r="79" spans="1:11" x14ac:dyDescent="0.2">
      <c r="A79" s="35"/>
      <c r="B79" s="41" t="s">
        <v>5</v>
      </c>
      <c r="C79" s="42">
        <v>149.384643555</v>
      </c>
      <c r="D79" s="42">
        <v>161.431182861</v>
      </c>
      <c r="E79" s="43">
        <v>31.775669294499998</v>
      </c>
      <c r="F79" s="43">
        <v>40.141740917299998</v>
      </c>
      <c r="G79" s="43">
        <v>100</v>
      </c>
      <c r="H79" s="44">
        <v>298.61075523300002</v>
      </c>
      <c r="I79" s="43">
        <f t="shared" si="1"/>
        <v>8.3660716227999998</v>
      </c>
      <c r="J79" s="45">
        <v>0.1394794053</v>
      </c>
      <c r="K79" s="46">
        <v>58.188999176000003</v>
      </c>
    </row>
    <row r="80" spans="1:11" x14ac:dyDescent="0.2">
      <c r="A80" s="47" t="s">
        <v>18</v>
      </c>
      <c r="B80" s="36" t="s">
        <v>0</v>
      </c>
      <c r="C80" s="37" t="s">
        <v>44</v>
      </c>
      <c r="D80" s="37" t="s">
        <v>44</v>
      </c>
      <c r="E80" s="20">
        <v>18.077982650100001</v>
      </c>
      <c r="F80" s="20">
        <v>6.2618401473500001</v>
      </c>
      <c r="G80" s="20">
        <v>19.401963022099999</v>
      </c>
      <c r="H80" s="38">
        <v>94094.142433700006</v>
      </c>
      <c r="I80" s="20">
        <f t="shared" si="1"/>
        <v>-11.816142502750001</v>
      </c>
      <c r="J80" s="39">
        <v>281.74839870599999</v>
      </c>
      <c r="K80" s="40">
        <v>1.4064600467699999</v>
      </c>
    </row>
    <row r="81" spans="1:11" x14ac:dyDescent="0.2">
      <c r="A81" s="35"/>
      <c r="B81" s="36" t="s">
        <v>1</v>
      </c>
      <c r="C81" s="37">
        <v>256.25320434600002</v>
      </c>
      <c r="D81" s="37" t="s">
        <v>44</v>
      </c>
      <c r="E81" s="20">
        <v>24.204444223700001</v>
      </c>
      <c r="F81" s="20">
        <v>17.6185791441</v>
      </c>
      <c r="G81" s="20">
        <v>52.572053994900003</v>
      </c>
      <c r="H81" s="38">
        <v>337552.77154500003</v>
      </c>
      <c r="I81" s="20">
        <f t="shared" si="1"/>
        <v>-6.5858650796000013</v>
      </c>
      <c r="J81" s="39">
        <v>359.22920835000002</v>
      </c>
      <c r="K81" s="40">
        <v>5.4373202323900003</v>
      </c>
    </row>
    <row r="82" spans="1:11" x14ac:dyDescent="0.2">
      <c r="A82" s="35"/>
      <c r="B82" s="36" t="s">
        <v>2</v>
      </c>
      <c r="C82" s="37">
        <v>199.68817138700001</v>
      </c>
      <c r="D82" s="37" t="s">
        <v>44</v>
      </c>
      <c r="E82" s="20">
        <v>28.872343042299999</v>
      </c>
      <c r="F82" s="20">
        <v>32.167449083199998</v>
      </c>
      <c r="G82" s="20">
        <v>92.118324399399995</v>
      </c>
      <c r="H82" s="38">
        <v>574776.32012000005</v>
      </c>
      <c r="I82" s="20">
        <f t="shared" si="1"/>
        <v>3.2951060408999986</v>
      </c>
      <c r="J82" s="39">
        <v>335.02953153099998</v>
      </c>
      <c r="K82" s="40">
        <v>16.8719997406</v>
      </c>
    </row>
    <row r="83" spans="1:11" x14ac:dyDescent="0.2">
      <c r="A83" s="35"/>
      <c r="B83" s="36" t="s">
        <v>3</v>
      </c>
      <c r="C83" s="37">
        <v>172.79841613799999</v>
      </c>
      <c r="D83" s="37">
        <v>199.75680542000001</v>
      </c>
      <c r="E83" s="20">
        <v>30.9375986228</v>
      </c>
      <c r="F83" s="20">
        <v>36.130431813100003</v>
      </c>
      <c r="G83" s="20">
        <v>94.493062966899998</v>
      </c>
      <c r="H83" s="38">
        <v>595058.97648900002</v>
      </c>
      <c r="I83" s="20">
        <f t="shared" si="1"/>
        <v>5.1928331903000036</v>
      </c>
      <c r="J83" s="39">
        <v>308.80740333400001</v>
      </c>
      <c r="K83" s="40">
        <v>29.327699661299999</v>
      </c>
    </row>
    <row r="84" spans="1:11" x14ac:dyDescent="0.2">
      <c r="A84" s="35"/>
      <c r="B84" s="36" t="s">
        <v>4</v>
      </c>
      <c r="C84" s="37">
        <v>166.25</v>
      </c>
      <c r="D84" s="37">
        <v>183.12374877900001</v>
      </c>
      <c r="E84" s="20">
        <v>32.393887325000001</v>
      </c>
      <c r="F84" s="20">
        <v>38.134678604699999</v>
      </c>
      <c r="G84" s="20">
        <v>95.855855855900003</v>
      </c>
      <c r="H84" s="38">
        <v>377153.09374099999</v>
      </c>
      <c r="I84" s="20">
        <f t="shared" si="1"/>
        <v>5.740791279699998</v>
      </c>
      <c r="J84" s="39">
        <v>185.43786934600001</v>
      </c>
      <c r="K84" s="40">
        <v>34.376399993900002</v>
      </c>
    </row>
    <row r="85" spans="1:11" x14ac:dyDescent="0.2">
      <c r="A85" s="35"/>
      <c r="B85" s="36" t="s">
        <v>5</v>
      </c>
      <c r="C85" s="37">
        <v>155.81520080600001</v>
      </c>
      <c r="D85" s="37">
        <v>165.02622985799999</v>
      </c>
      <c r="E85" s="20">
        <v>35.9074110285</v>
      </c>
      <c r="F85" s="20">
        <v>42.115816991400003</v>
      </c>
      <c r="G85" s="20">
        <v>97.142857142899999</v>
      </c>
      <c r="H85" s="38">
        <v>290738.43501000002</v>
      </c>
      <c r="I85" s="20">
        <f t="shared" si="1"/>
        <v>6.2084059629000024</v>
      </c>
      <c r="J85" s="39">
        <v>129.43688811800001</v>
      </c>
      <c r="K85" s="40">
        <v>33.2839012146</v>
      </c>
    </row>
    <row r="86" spans="1:11" x14ac:dyDescent="0.2">
      <c r="A86" s="35"/>
      <c r="B86" s="36" t="s">
        <v>32</v>
      </c>
      <c r="C86" s="37">
        <v>149.621749878</v>
      </c>
      <c r="D86" s="37">
        <v>152.31312560999999</v>
      </c>
      <c r="E86" s="20">
        <v>40.725528345199997</v>
      </c>
      <c r="F86" s="20">
        <v>47.8927456212</v>
      </c>
      <c r="G86" s="20">
        <v>98.847262247800003</v>
      </c>
      <c r="H86" s="38">
        <v>239947.69237800001</v>
      </c>
      <c r="I86" s="20">
        <f t="shared" si="1"/>
        <v>7.1672172760000024</v>
      </c>
      <c r="J86" s="39">
        <v>93.939379469599999</v>
      </c>
      <c r="K86" s="40">
        <v>30.744400024400001</v>
      </c>
    </row>
    <row r="87" spans="1:11" x14ac:dyDescent="0.2">
      <c r="A87" s="13"/>
      <c r="B87" s="41" t="s">
        <v>33</v>
      </c>
      <c r="C87" s="42">
        <v>156.52999877900001</v>
      </c>
      <c r="D87" s="42">
        <v>153.17750549300001</v>
      </c>
      <c r="E87" s="43">
        <v>42.153270556199999</v>
      </c>
      <c r="F87" s="43">
        <v>50.906057795800002</v>
      </c>
      <c r="G87" s="43">
        <v>98.644578313300002</v>
      </c>
      <c r="H87" s="44">
        <v>122504.76839</v>
      </c>
      <c r="I87" s="43">
        <f t="shared" si="1"/>
        <v>8.7527872396000035</v>
      </c>
      <c r="J87" s="45">
        <v>45.121587614600003</v>
      </c>
      <c r="K87" s="46">
        <v>22.644699096699998</v>
      </c>
    </row>
    <row r="88" spans="1:11" ht="13.5" thickBot="1" x14ac:dyDescent="0.25">
      <c r="A88" s="35"/>
      <c r="B88" s="36"/>
      <c r="C88" s="37"/>
      <c r="D88" s="37"/>
      <c r="E88" s="20"/>
      <c r="F88" s="20"/>
      <c r="G88" s="20"/>
      <c r="H88" s="38"/>
      <c r="I88" s="20"/>
      <c r="J88" s="39"/>
      <c r="K88" s="40"/>
    </row>
    <row r="89" spans="1:11" x14ac:dyDescent="0.2">
      <c r="A89" s="21" t="s">
        <v>34</v>
      </c>
      <c r="B89" s="22" t="s">
        <v>35</v>
      </c>
      <c r="C89" s="23" t="s">
        <v>42</v>
      </c>
      <c r="D89" s="23" t="s">
        <v>45</v>
      </c>
      <c r="E89" s="18" t="s">
        <v>42</v>
      </c>
      <c r="F89" s="18" t="s">
        <v>45</v>
      </c>
      <c r="G89" s="18" t="s">
        <v>45</v>
      </c>
      <c r="H89" s="24" t="s">
        <v>45</v>
      </c>
      <c r="I89" s="25" t="s">
        <v>46</v>
      </c>
      <c r="J89" s="18" t="s">
        <v>45</v>
      </c>
      <c r="K89" s="26" t="s">
        <v>45</v>
      </c>
    </row>
    <row r="90" spans="1:11" ht="13.5" thickBot="1" x14ac:dyDescent="0.25">
      <c r="A90" s="27"/>
      <c r="B90" s="28"/>
      <c r="C90" s="29" t="s">
        <v>43</v>
      </c>
      <c r="D90" s="29" t="s">
        <v>47</v>
      </c>
      <c r="E90" s="30" t="s">
        <v>38</v>
      </c>
      <c r="F90" s="30" t="s">
        <v>38</v>
      </c>
      <c r="G90" s="30" t="s">
        <v>36</v>
      </c>
      <c r="H90" s="31" t="s">
        <v>37</v>
      </c>
      <c r="I90" s="32" t="s">
        <v>39</v>
      </c>
      <c r="J90" s="33" t="s">
        <v>40</v>
      </c>
      <c r="K90" s="34" t="s">
        <v>41</v>
      </c>
    </row>
    <row r="91" spans="1:11" x14ac:dyDescent="0.2">
      <c r="A91" s="47" t="s">
        <v>26</v>
      </c>
      <c r="B91" s="50" t="s">
        <v>0</v>
      </c>
      <c r="C91" s="51">
        <v>233.9480896</v>
      </c>
      <c r="D91" s="51">
        <v>256.49957275399998</v>
      </c>
      <c r="E91" s="52">
        <v>27.956102925100001</v>
      </c>
      <c r="F91" s="52">
        <v>20.9739020397</v>
      </c>
      <c r="G91" s="52">
        <v>63.140258496900003</v>
      </c>
      <c r="H91" s="53">
        <v>148455.83437</v>
      </c>
      <c r="I91" s="52">
        <f t="shared" si="1"/>
        <v>-6.9822008854000011</v>
      </c>
      <c r="J91" s="54">
        <v>132.71465414299999</v>
      </c>
      <c r="K91" s="55">
        <v>6.5613799095200003</v>
      </c>
    </row>
    <row r="92" spans="1:11" x14ac:dyDescent="0.2">
      <c r="A92" s="35"/>
      <c r="B92" s="36" t="s">
        <v>7</v>
      </c>
      <c r="C92" s="37">
        <v>182.28102111800001</v>
      </c>
      <c r="D92" s="37">
        <v>204.37953185999999</v>
      </c>
      <c r="E92" s="20">
        <v>33.426386268500003</v>
      </c>
      <c r="F92" s="20">
        <v>36.8133673305</v>
      </c>
      <c r="G92" s="20">
        <v>92.778649921500005</v>
      </c>
      <c r="H92" s="38">
        <v>487592.216885</v>
      </c>
      <c r="I92" s="20">
        <f t="shared" si="1"/>
        <v>3.3869810619999967</v>
      </c>
      <c r="J92" s="39">
        <v>248.34308113700001</v>
      </c>
      <c r="K92" s="40">
        <v>25.230800628699999</v>
      </c>
    </row>
    <row r="93" spans="1:11" x14ac:dyDescent="0.2">
      <c r="A93" s="35"/>
      <c r="B93" s="36" t="s">
        <v>2</v>
      </c>
      <c r="C93" s="37">
        <v>158.28607177699999</v>
      </c>
      <c r="D93" s="37">
        <v>168.11770629899999</v>
      </c>
      <c r="E93" s="20">
        <v>38.806672042899997</v>
      </c>
      <c r="F93" s="20">
        <v>45.130883340399997</v>
      </c>
      <c r="G93" s="20">
        <v>96.092184368700003</v>
      </c>
      <c r="H93" s="38">
        <v>321791.96333599999</v>
      </c>
      <c r="I93" s="20">
        <f t="shared" si="1"/>
        <v>6.3242112974999998</v>
      </c>
      <c r="J93" s="39">
        <v>133.69100997999999</v>
      </c>
      <c r="K93" s="40">
        <v>42.229099273700001</v>
      </c>
    </row>
    <row r="94" spans="1:11" x14ac:dyDescent="0.2">
      <c r="A94" s="35"/>
      <c r="B94" s="36" t="s">
        <v>8</v>
      </c>
      <c r="C94" s="37">
        <v>144.25975036599999</v>
      </c>
      <c r="D94" s="37">
        <v>155.76269531299999</v>
      </c>
      <c r="E94" s="20">
        <v>39.760445488800002</v>
      </c>
      <c r="F94" s="20">
        <v>47.583998858500003</v>
      </c>
      <c r="G94" s="20">
        <v>98.231511253999997</v>
      </c>
      <c r="H94" s="38">
        <v>108138.76199100001</v>
      </c>
      <c r="I94" s="20">
        <f t="shared" si="1"/>
        <v>7.8235533697000008</v>
      </c>
      <c r="J94" s="39">
        <v>42.610958319200002</v>
      </c>
      <c r="K94" s="40">
        <v>47.291900634800001</v>
      </c>
    </row>
    <row r="95" spans="1:11" x14ac:dyDescent="0.2">
      <c r="A95" s="35"/>
      <c r="B95" s="36" t="s">
        <v>9</v>
      </c>
      <c r="C95" s="37">
        <v>142.789916992</v>
      </c>
      <c r="D95" s="37">
        <v>156.64523315400001</v>
      </c>
      <c r="E95" s="20">
        <v>41.256167810100003</v>
      </c>
      <c r="F95" s="20">
        <v>50.095973540499998</v>
      </c>
      <c r="G95" s="20">
        <v>100</v>
      </c>
      <c r="H95" s="38">
        <v>25527.1678895</v>
      </c>
      <c r="I95" s="20">
        <f t="shared" si="1"/>
        <v>8.8398057303999948</v>
      </c>
      <c r="J95" s="39">
        <v>9.5543392630500001</v>
      </c>
      <c r="K95" s="40">
        <v>49.656898498499999</v>
      </c>
    </row>
    <row r="96" spans="1:11" x14ac:dyDescent="0.2">
      <c r="A96" s="13"/>
      <c r="B96" s="41" t="s">
        <v>5</v>
      </c>
      <c r="C96" s="42">
        <v>135.15583801299999</v>
      </c>
      <c r="D96" s="42">
        <v>150.39712524399999</v>
      </c>
      <c r="E96" s="43">
        <v>40.162421852100003</v>
      </c>
      <c r="F96" s="43">
        <v>50.059770835499997</v>
      </c>
      <c r="G96" s="43">
        <v>100</v>
      </c>
      <c r="H96" s="44">
        <v>1117.17022987</v>
      </c>
      <c r="I96" s="43">
        <f t="shared" si="1"/>
        <v>9.8973489833999935</v>
      </c>
      <c r="J96" s="45">
        <v>0.41843821590000002</v>
      </c>
      <c r="K96" s="46">
        <v>47.093200683600003</v>
      </c>
    </row>
    <row r="97" spans="1:11" x14ac:dyDescent="0.2">
      <c r="A97" s="47" t="s">
        <v>25</v>
      </c>
      <c r="B97" s="50" t="s">
        <v>7</v>
      </c>
      <c r="C97" s="51">
        <v>201.57093810999999</v>
      </c>
      <c r="D97" s="51">
        <v>237.43833923299999</v>
      </c>
      <c r="E97" s="52">
        <v>32.381620418300002</v>
      </c>
      <c r="F97" s="52">
        <v>33.294160377499999</v>
      </c>
      <c r="G97" s="52">
        <v>41.199108770499997</v>
      </c>
      <c r="H97" s="53">
        <v>236031.63248599999</v>
      </c>
      <c r="I97" s="52">
        <f t="shared" si="1"/>
        <v>0.91253995919999653</v>
      </c>
      <c r="J97" s="54">
        <v>132.923873251</v>
      </c>
      <c r="K97" s="55">
        <v>20.412900924700001</v>
      </c>
    </row>
    <row r="98" spans="1:11" x14ac:dyDescent="0.2">
      <c r="A98" s="35"/>
      <c r="B98" s="36" t="s">
        <v>2</v>
      </c>
      <c r="C98" s="37">
        <v>175.88638305699999</v>
      </c>
      <c r="D98" s="37">
        <v>179.25239563</v>
      </c>
      <c r="E98" s="20">
        <v>38.654789537200003</v>
      </c>
      <c r="F98" s="20">
        <v>41.535770961899999</v>
      </c>
      <c r="G98" s="20">
        <v>98.255114320100006</v>
      </c>
      <c r="H98" s="38">
        <v>252900.79936100001</v>
      </c>
      <c r="I98" s="20">
        <f t="shared" si="1"/>
        <v>2.8809814246999963</v>
      </c>
      <c r="J98" s="39">
        <v>114.163893238</v>
      </c>
      <c r="K98" s="40">
        <v>41.286300659200002</v>
      </c>
    </row>
    <row r="99" spans="1:11" x14ac:dyDescent="0.2">
      <c r="A99" s="35"/>
      <c r="B99" s="36" t="s">
        <v>8</v>
      </c>
      <c r="C99" s="37">
        <v>153.48007202100001</v>
      </c>
      <c r="D99" s="37">
        <v>158.795211792</v>
      </c>
      <c r="E99" s="20">
        <v>41.730313408100002</v>
      </c>
      <c r="F99" s="20">
        <v>47.620538961500003</v>
      </c>
      <c r="G99" s="20">
        <v>99.619771863099999</v>
      </c>
      <c r="H99" s="38">
        <v>184738.69075400001</v>
      </c>
      <c r="I99" s="20">
        <f t="shared" si="1"/>
        <v>5.8902255534000005</v>
      </c>
      <c r="J99" s="39">
        <v>72.738509863999994</v>
      </c>
      <c r="K99" s="40">
        <v>48.171600341800001</v>
      </c>
    </row>
    <row r="100" spans="1:11" x14ac:dyDescent="0.2">
      <c r="A100" s="35"/>
      <c r="B100" s="36" t="s">
        <v>9</v>
      </c>
      <c r="C100" s="37">
        <v>140.44917297399999</v>
      </c>
      <c r="D100" s="37">
        <v>152.84376525900001</v>
      </c>
      <c r="E100" s="20">
        <v>41.247954073400003</v>
      </c>
      <c r="F100" s="20">
        <v>49.313575631799999</v>
      </c>
      <c r="G100" s="20">
        <v>100</v>
      </c>
      <c r="H100" s="38">
        <v>44754.382211199998</v>
      </c>
      <c r="I100" s="20">
        <f t="shared" si="1"/>
        <v>8.0656215583999966</v>
      </c>
      <c r="J100" s="39">
        <v>17.016487446599999</v>
      </c>
      <c r="K100" s="40">
        <v>48.253200530999997</v>
      </c>
    </row>
    <row r="101" spans="1:11" x14ac:dyDescent="0.2">
      <c r="A101" s="13"/>
      <c r="B101" s="41" t="s">
        <v>5</v>
      </c>
      <c r="C101" s="42">
        <v>142.083496094</v>
      </c>
      <c r="D101" s="42">
        <v>154.56330871599999</v>
      </c>
      <c r="E101" s="43">
        <v>42.790156580100003</v>
      </c>
      <c r="F101" s="43">
        <v>51.070299541799997</v>
      </c>
      <c r="G101" s="43">
        <v>100</v>
      </c>
      <c r="H101" s="44">
        <v>2279.44384588</v>
      </c>
      <c r="I101" s="43">
        <f t="shared" si="1"/>
        <v>8.280142961699994</v>
      </c>
      <c r="J101" s="45">
        <v>0.83687643180000004</v>
      </c>
      <c r="K101" s="46">
        <v>35.049198150599999</v>
      </c>
    </row>
    <row r="102" spans="1:11" x14ac:dyDescent="0.2">
      <c r="A102" s="47" t="s">
        <v>29</v>
      </c>
      <c r="B102" s="36" t="s">
        <v>0</v>
      </c>
      <c r="C102" s="37" t="s">
        <v>44</v>
      </c>
      <c r="D102" s="37" t="s">
        <v>44</v>
      </c>
      <c r="E102" s="20">
        <v>19.0168722017</v>
      </c>
      <c r="F102" s="20">
        <v>3.50234418902</v>
      </c>
      <c r="G102" s="20">
        <v>13.0102040816</v>
      </c>
      <c r="H102" s="38">
        <v>4911.1072731300001</v>
      </c>
      <c r="I102" s="20">
        <f t="shared" si="1"/>
        <v>-15.51452801268</v>
      </c>
      <c r="J102" s="39">
        <v>26.291867899100001</v>
      </c>
      <c r="K102" s="40">
        <v>0.74803102016400003</v>
      </c>
    </row>
    <row r="103" spans="1:11" x14ac:dyDescent="0.2">
      <c r="A103" s="35"/>
      <c r="B103" s="36" t="s">
        <v>7</v>
      </c>
      <c r="C103" s="37">
        <v>240.861083984</v>
      </c>
      <c r="D103" s="37" t="s">
        <v>44</v>
      </c>
      <c r="E103" s="20">
        <v>29.879688340400001</v>
      </c>
      <c r="F103" s="20">
        <v>29.253538169500001</v>
      </c>
      <c r="G103" s="20">
        <v>94.059405940600001</v>
      </c>
      <c r="H103" s="38">
        <v>21761.440651000001</v>
      </c>
      <c r="I103" s="20">
        <f t="shared" si="1"/>
        <v>-0.6261501709000008</v>
      </c>
      <c r="J103" s="39">
        <v>13.94794053</v>
      </c>
      <c r="K103" s="40">
        <v>14.1222000122</v>
      </c>
    </row>
    <row r="104" spans="1:11" x14ac:dyDescent="0.2">
      <c r="A104" s="35"/>
      <c r="B104" s="36" t="s">
        <v>2</v>
      </c>
      <c r="C104" s="37">
        <v>181.88407897900001</v>
      </c>
      <c r="D104" s="37">
        <v>181.781707764</v>
      </c>
      <c r="E104" s="20">
        <v>36.227332599299999</v>
      </c>
      <c r="F104" s="20">
        <v>39.1709863934</v>
      </c>
      <c r="G104" s="20">
        <v>100</v>
      </c>
      <c r="H104" s="38">
        <v>88582.377821600006</v>
      </c>
      <c r="I104" s="20">
        <f t="shared" si="1"/>
        <v>2.9436537941000012</v>
      </c>
      <c r="J104" s="39">
        <v>42.401739211200002</v>
      </c>
      <c r="K104" s="40">
        <v>36.047599792500002</v>
      </c>
    </row>
    <row r="105" spans="1:11" x14ac:dyDescent="0.2">
      <c r="A105" s="35"/>
      <c r="B105" s="36" t="s">
        <v>8</v>
      </c>
      <c r="C105" s="37">
        <v>170.822631836</v>
      </c>
      <c r="D105" s="37">
        <v>165.884155273</v>
      </c>
      <c r="E105" s="20">
        <v>39.890245471100002</v>
      </c>
      <c r="F105" s="20">
        <v>43.914041120500002</v>
      </c>
      <c r="G105" s="20">
        <v>100</v>
      </c>
      <c r="H105" s="38">
        <v>85261.536313699995</v>
      </c>
      <c r="I105" s="20">
        <f t="shared" si="1"/>
        <v>4.0237956494000002</v>
      </c>
      <c r="J105" s="39">
        <v>36.404124783299999</v>
      </c>
      <c r="K105" s="40">
        <v>40.135200500499998</v>
      </c>
    </row>
    <row r="106" spans="1:11" x14ac:dyDescent="0.2">
      <c r="A106" s="35"/>
      <c r="B106" s="36" t="s">
        <v>9</v>
      </c>
      <c r="C106" s="37">
        <v>156.23013305699999</v>
      </c>
      <c r="D106" s="37">
        <v>158.41432189899999</v>
      </c>
      <c r="E106" s="20">
        <v>39.976599188999998</v>
      </c>
      <c r="F106" s="20">
        <v>46.2764525212</v>
      </c>
      <c r="G106" s="20">
        <v>100</v>
      </c>
      <c r="H106" s="38">
        <v>29433.060035499999</v>
      </c>
      <c r="I106" s="20">
        <f t="shared" si="1"/>
        <v>6.2998533322000014</v>
      </c>
      <c r="J106" s="39">
        <v>11.925489153199999</v>
      </c>
      <c r="K106" s="40">
        <v>41.186599731400001</v>
      </c>
    </row>
    <row r="107" spans="1:11" x14ac:dyDescent="0.2">
      <c r="A107" s="13"/>
      <c r="B107" s="41" t="s">
        <v>5</v>
      </c>
      <c r="C107" s="42">
        <v>142.395095825</v>
      </c>
      <c r="D107" s="42">
        <v>146.61361694300001</v>
      </c>
      <c r="E107" s="43">
        <v>38.423317681900002</v>
      </c>
      <c r="F107" s="43">
        <v>46.034172212100003</v>
      </c>
      <c r="G107" s="43">
        <v>100</v>
      </c>
      <c r="H107" s="44">
        <v>2910.7741279100001</v>
      </c>
      <c r="I107" s="43">
        <f t="shared" si="1"/>
        <v>7.610854530200001</v>
      </c>
      <c r="J107" s="45">
        <v>1.1855749450499999</v>
      </c>
      <c r="K107" s="46">
        <v>33.459899902300002</v>
      </c>
    </row>
    <row r="108" spans="1:11" x14ac:dyDescent="0.2">
      <c r="A108" s="47" t="s">
        <v>14</v>
      </c>
      <c r="B108" s="50" t="s">
        <v>0</v>
      </c>
      <c r="C108" s="37">
        <v>294.15084838899998</v>
      </c>
      <c r="D108" s="37" t="s">
        <v>44</v>
      </c>
      <c r="E108" s="52">
        <v>24.784950884600001</v>
      </c>
      <c r="F108" s="52">
        <v>8.9833751305899998</v>
      </c>
      <c r="G108" s="52">
        <v>28.6141575274</v>
      </c>
      <c r="H108" s="53">
        <v>33045.708966600003</v>
      </c>
      <c r="I108" s="52">
        <f t="shared" si="1"/>
        <v>-15.801575754010001</v>
      </c>
      <c r="J108" s="54">
        <v>68.972565920899996</v>
      </c>
      <c r="K108" s="55">
        <v>0.82251197099700002</v>
      </c>
    </row>
    <row r="109" spans="1:11" x14ac:dyDescent="0.2">
      <c r="A109" s="48"/>
      <c r="B109" s="36" t="s">
        <v>1</v>
      </c>
      <c r="C109" s="37">
        <v>222.60707092300001</v>
      </c>
      <c r="D109" s="37" t="s">
        <v>44</v>
      </c>
      <c r="E109" s="20">
        <v>32.492692498399997</v>
      </c>
      <c r="F109" s="20">
        <v>31.1687238634</v>
      </c>
      <c r="G109" s="20">
        <v>91.157440690200005</v>
      </c>
      <c r="H109" s="38">
        <v>160795.81049900001</v>
      </c>
      <c r="I109" s="20">
        <f t="shared" si="1"/>
        <v>-1.3239686349999964</v>
      </c>
      <c r="J109" s="39">
        <v>96.728967575599995</v>
      </c>
      <c r="K109" s="40">
        <v>8.4301099777200008</v>
      </c>
    </row>
    <row r="110" spans="1:11" x14ac:dyDescent="0.2">
      <c r="A110" s="48"/>
      <c r="B110" s="36" t="s">
        <v>2</v>
      </c>
      <c r="C110" s="37">
        <v>186.91746520999999</v>
      </c>
      <c r="D110" s="37">
        <v>194.672409058</v>
      </c>
      <c r="E110" s="20">
        <v>35.495078965200001</v>
      </c>
      <c r="F110" s="20">
        <v>39.121922378900003</v>
      </c>
      <c r="G110" s="20">
        <v>99.501557632399994</v>
      </c>
      <c r="H110" s="38">
        <v>231946.46114100001</v>
      </c>
      <c r="I110" s="20">
        <f t="shared" si="1"/>
        <v>3.6268434137000014</v>
      </c>
      <c r="J110" s="39">
        <v>111.165086024</v>
      </c>
      <c r="K110" s="40">
        <v>24.9326992035</v>
      </c>
    </row>
    <row r="111" spans="1:11" x14ac:dyDescent="0.2">
      <c r="A111" s="48"/>
      <c r="B111" s="36" t="s">
        <v>3</v>
      </c>
      <c r="C111" s="37">
        <v>165.39060974099999</v>
      </c>
      <c r="D111" s="37">
        <v>164.411209106</v>
      </c>
      <c r="E111" s="20">
        <v>38.982908879100002</v>
      </c>
      <c r="F111" s="20">
        <v>44.081617697200002</v>
      </c>
      <c r="G111" s="20">
        <v>99.865591397800003</v>
      </c>
      <c r="H111" s="38">
        <v>243643.920885</v>
      </c>
      <c r="I111" s="20">
        <f t="shared" si="1"/>
        <v>5.0987088181000004</v>
      </c>
      <c r="J111" s="39">
        <v>103.633198138</v>
      </c>
      <c r="K111" s="40">
        <v>40.643398284900002</v>
      </c>
    </row>
    <row r="112" spans="1:11" x14ac:dyDescent="0.2">
      <c r="A112" s="48"/>
      <c r="B112" s="36" t="s">
        <v>4</v>
      </c>
      <c r="C112" s="37">
        <v>149.792037964</v>
      </c>
      <c r="D112" s="37">
        <v>158.725906372</v>
      </c>
      <c r="E112" s="20">
        <v>40.6643977369</v>
      </c>
      <c r="F112" s="20">
        <v>47.457967555700002</v>
      </c>
      <c r="G112" s="20">
        <v>100</v>
      </c>
      <c r="H112" s="38">
        <v>92142.265227299999</v>
      </c>
      <c r="I112" s="20">
        <f t="shared" si="1"/>
        <v>6.7935698188000018</v>
      </c>
      <c r="J112" s="39">
        <v>36.404124783299999</v>
      </c>
      <c r="K112" s="40">
        <v>46.175701141399998</v>
      </c>
    </row>
    <row r="113" spans="1:11" x14ac:dyDescent="0.2">
      <c r="A113" s="48"/>
      <c r="B113" s="36" t="s">
        <v>5</v>
      </c>
      <c r="C113" s="37">
        <v>141.048095703</v>
      </c>
      <c r="D113" s="37">
        <v>155.81057739299999</v>
      </c>
      <c r="E113" s="20">
        <v>40.2702458646</v>
      </c>
      <c r="F113" s="20">
        <v>49.192807898700003</v>
      </c>
      <c r="G113" s="20">
        <v>100</v>
      </c>
      <c r="H113" s="38">
        <v>28543.383826199999</v>
      </c>
      <c r="I113" s="20">
        <f t="shared" si="1"/>
        <v>8.9225620341000038</v>
      </c>
      <c r="J113" s="39">
        <v>10.8793936134</v>
      </c>
      <c r="K113" s="40">
        <v>40.5186004639</v>
      </c>
    </row>
    <row r="114" spans="1:11" x14ac:dyDescent="0.2">
      <c r="A114" s="56"/>
      <c r="B114" s="41" t="s">
        <v>6</v>
      </c>
      <c r="C114" s="42">
        <v>131.181106567</v>
      </c>
      <c r="D114" s="42">
        <v>144.63778686500001</v>
      </c>
      <c r="E114" s="43">
        <v>40.7818965664</v>
      </c>
      <c r="F114" s="43">
        <v>52.0487684585</v>
      </c>
      <c r="G114" s="43">
        <v>100</v>
      </c>
      <c r="H114" s="44">
        <v>774.372097629</v>
      </c>
      <c r="I114" s="43">
        <f t="shared" si="1"/>
        <v>11.266871892099999</v>
      </c>
      <c r="J114" s="45">
        <v>0.2789588106</v>
      </c>
      <c r="K114" s="46">
        <v>28.356300353999998</v>
      </c>
    </row>
    <row r="115" spans="1:11" x14ac:dyDescent="0.2">
      <c r="A115" s="47" t="s">
        <v>30</v>
      </c>
      <c r="B115" s="50" t="s">
        <v>0</v>
      </c>
      <c r="C115" s="37">
        <v>179.84658813499999</v>
      </c>
      <c r="D115" s="37">
        <v>296.14132690399998</v>
      </c>
      <c r="E115" s="51">
        <v>6.6534649917099999</v>
      </c>
      <c r="F115" s="51">
        <v>0.83232940423699997</v>
      </c>
      <c r="G115" s="51">
        <v>2.6079869600699999</v>
      </c>
      <c r="H115" s="53">
        <v>3591.1411330699998</v>
      </c>
      <c r="I115" s="52">
        <f t="shared" si="1"/>
        <v>-5.821135587473</v>
      </c>
      <c r="J115" s="54">
        <v>80.898055073999998</v>
      </c>
      <c r="K115" s="55">
        <v>2.0839000120799998E-2</v>
      </c>
    </row>
    <row r="116" spans="1:11" x14ac:dyDescent="0.2">
      <c r="A116" s="35"/>
      <c r="B116" s="36" t="s">
        <v>7</v>
      </c>
      <c r="C116" s="37">
        <v>252.11407470699999</v>
      </c>
      <c r="D116" s="37" t="s">
        <v>44</v>
      </c>
      <c r="E116" s="20">
        <v>29.594264678399998</v>
      </c>
      <c r="F116" s="20">
        <v>24.987747157600001</v>
      </c>
      <c r="G116" s="20">
        <v>76.3358778626</v>
      </c>
      <c r="H116" s="38">
        <v>96286.656176599994</v>
      </c>
      <c r="I116" s="20">
        <f t="shared" si="1"/>
        <v>-4.6065175207999971</v>
      </c>
      <c r="J116" s="39">
        <v>72.250331945400006</v>
      </c>
      <c r="K116" s="40">
        <v>2.2859699726099998</v>
      </c>
    </row>
    <row r="117" spans="1:11" x14ac:dyDescent="0.2">
      <c r="A117" s="35"/>
      <c r="B117" s="36" t="s">
        <v>2</v>
      </c>
      <c r="C117" s="37">
        <v>193.686645508</v>
      </c>
      <c r="D117" s="37">
        <v>225.02670288100001</v>
      </c>
      <c r="E117" s="20">
        <v>31.7672351832</v>
      </c>
      <c r="F117" s="20">
        <v>34.400048895799998</v>
      </c>
      <c r="G117" s="20">
        <v>99.531459170000005</v>
      </c>
      <c r="H117" s="38">
        <v>190004.882124</v>
      </c>
      <c r="I117" s="20">
        <f t="shared" si="1"/>
        <v>2.6328137125999973</v>
      </c>
      <c r="J117" s="39">
        <v>103.563458435</v>
      </c>
      <c r="K117" s="40">
        <v>12.647899627699999</v>
      </c>
    </row>
    <row r="118" spans="1:11" x14ac:dyDescent="0.2">
      <c r="A118" s="35"/>
      <c r="B118" s="36" t="s">
        <v>8</v>
      </c>
      <c r="C118" s="37">
        <v>170.869415283</v>
      </c>
      <c r="D118" s="37">
        <v>178.314529419</v>
      </c>
      <c r="E118" s="20">
        <v>33.9157554608</v>
      </c>
      <c r="F118" s="20">
        <v>38.171167159900001</v>
      </c>
      <c r="G118" s="20">
        <v>100</v>
      </c>
      <c r="H118" s="38">
        <v>180877.31984899999</v>
      </c>
      <c r="I118" s="20">
        <f t="shared" si="1"/>
        <v>4.2554116991000015</v>
      </c>
      <c r="J118" s="39">
        <v>88.848381176100006</v>
      </c>
      <c r="K118" s="40">
        <v>29.1205005646</v>
      </c>
    </row>
    <row r="119" spans="1:11" x14ac:dyDescent="0.2">
      <c r="A119" s="35"/>
      <c r="B119" s="36" t="s">
        <v>9</v>
      </c>
      <c r="C119" s="37">
        <v>149.52970886200001</v>
      </c>
      <c r="D119" s="37">
        <v>157.21479797399999</v>
      </c>
      <c r="E119" s="20">
        <v>39.749566124899999</v>
      </c>
      <c r="F119" s="20">
        <v>46.101264379500002</v>
      </c>
      <c r="G119" s="20">
        <v>100</v>
      </c>
      <c r="H119" s="38">
        <v>191362.254025</v>
      </c>
      <c r="I119" s="20">
        <f t="shared" si="1"/>
        <v>6.3516982546000023</v>
      </c>
      <c r="J119" s="39">
        <v>77.829508157399999</v>
      </c>
      <c r="K119" s="40">
        <v>46.324199676500001</v>
      </c>
    </row>
    <row r="120" spans="1:11" x14ac:dyDescent="0.2">
      <c r="A120" s="35"/>
      <c r="B120" s="36" t="s">
        <v>5</v>
      </c>
      <c r="C120" s="37">
        <v>140.008666992</v>
      </c>
      <c r="D120" s="37">
        <v>150.05752563499999</v>
      </c>
      <c r="E120" s="20">
        <v>43.630826236399997</v>
      </c>
      <c r="F120" s="20">
        <v>52.427693384199998</v>
      </c>
      <c r="G120" s="20">
        <v>100</v>
      </c>
      <c r="H120" s="38">
        <v>86191.068939300007</v>
      </c>
      <c r="I120" s="20">
        <f t="shared" si="1"/>
        <v>8.7968671478000005</v>
      </c>
      <c r="J120" s="39">
        <v>30.824948571299998</v>
      </c>
      <c r="K120" s="40">
        <v>42.4874000549</v>
      </c>
    </row>
    <row r="121" spans="1:11" x14ac:dyDescent="0.2">
      <c r="A121" s="13"/>
      <c r="B121" s="41" t="s">
        <v>6</v>
      </c>
      <c r="C121" s="42">
        <v>136.61256408700001</v>
      </c>
      <c r="D121" s="42">
        <v>149.13096618700001</v>
      </c>
      <c r="E121" s="43">
        <v>41.458804801600003</v>
      </c>
      <c r="F121" s="43">
        <v>51.251007215400001</v>
      </c>
      <c r="G121" s="43">
        <v>100</v>
      </c>
      <c r="H121" s="44">
        <v>7815.6572992800002</v>
      </c>
      <c r="I121" s="43">
        <f t="shared" si="1"/>
        <v>9.7922024137999983</v>
      </c>
      <c r="J121" s="45">
        <v>2.8593278086499998</v>
      </c>
      <c r="K121" s="46">
        <v>26.6688995361</v>
      </c>
    </row>
    <row r="122" spans="1:11" x14ac:dyDescent="0.2">
      <c r="A122" s="47" t="s">
        <v>15</v>
      </c>
      <c r="B122" s="50" t="s">
        <v>0</v>
      </c>
      <c r="C122" s="37">
        <v>81.298347473099994</v>
      </c>
      <c r="D122" s="37">
        <v>0</v>
      </c>
      <c r="E122" s="52">
        <v>0.86390375970599997</v>
      </c>
      <c r="F122" s="52">
        <v>0</v>
      </c>
      <c r="G122" s="52">
        <v>0</v>
      </c>
      <c r="H122" s="53">
        <v>0</v>
      </c>
      <c r="I122" s="52">
        <f t="shared" si="1"/>
        <v>-0.86390375970599997</v>
      </c>
      <c r="J122" s="54">
        <v>23.223320982499999</v>
      </c>
      <c r="K122" s="55">
        <v>3.7833100650499999E-3</v>
      </c>
    </row>
    <row r="123" spans="1:11" x14ac:dyDescent="0.2">
      <c r="A123" s="35"/>
      <c r="B123" s="36" t="s">
        <v>1</v>
      </c>
      <c r="C123" s="37">
        <v>234.331298828</v>
      </c>
      <c r="D123" s="37" t="s">
        <v>44</v>
      </c>
      <c r="E123" s="20">
        <v>18.779685693200001</v>
      </c>
      <c r="F123" s="20">
        <v>13.850062148299999</v>
      </c>
      <c r="G123" s="20">
        <v>44.256756756800002</v>
      </c>
      <c r="H123" s="38">
        <v>163610.60952299999</v>
      </c>
      <c r="I123" s="20">
        <f t="shared" si="1"/>
        <v>-4.9296235449000019</v>
      </c>
      <c r="J123" s="39">
        <v>221.49329561600001</v>
      </c>
      <c r="K123" s="40">
        <v>1.94133996964</v>
      </c>
    </row>
    <row r="124" spans="1:11" x14ac:dyDescent="0.2">
      <c r="A124" s="35"/>
      <c r="B124" s="36" t="s">
        <v>2</v>
      </c>
      <c r="C124" s="37">
        <v>211.51087951700001</v>
      </c>
      <c r="D124" s="37">
        <v>297.164886475</v>
      </c>
      <c r="E124" s="20">
        <v>30.025738632700001</v>
      </c>
      <c r="F124" s="20">
        <v>31.495514888599999</v>
      </c>
      <c r="G124" s="20">
        <v>94.6515813834</v>
      </c>
      <c r="H124" s="38">
        <v>453355.53695699997</v>
      </c>
      <c r="I124" s="20">
        <f t="shared" si="1"/>
        <v>1.4697762558999976</v>
      </c>
      <c r="J124" s="39">
        <v>269.89264925499998</v>
      </c>
      <c r="K124" s="40">
        <v>8.8755598068200001</v>
      </c>
    </row>
    <row r="125" spans="1:11" x14ac:dyDescent="0.2">
      <c r="A125" s="35"/>
      <c r="B125" s="36" t="s">
        <v>3</v>
      </c>
      <c r="C125" s="37">
        <v>183.696533203</v>
      </c>
      <c r="D125" s="37">
        <v>198.950317383</v>
      </c>
      <c r="E125" s="20">
        <v>32.0176159787</v>
      </c>
      <c r="F125" s="20">
        <v>36.222303447199998</v>
      </c>
      <c r="G125" s="20">
        <v>100</v>
      </c>
      <c r="H125" s="38">
        <v>383568.36232999997</v>
      </c>
      <c r="I125" s="20">
        <f t="shared" si="1"/>
        <v>4.2046874684999977</v>
      </c>
      <c r="J125" s="39">
        <v>198.54893344499999</v>
      </c>
      <c r="K125" s="40">
        <v>16.757900238000001</v>
      </c>
    </row>
    <row r="126" spans="1:11" x14ac:dyDescent="0.2">
      <c r="A126" s="35"/>
      <c r="B126" s="36" t="s">
        <v>4</v>
      </c>
      <c r="C126" s="37">
        <v>168.18576049800001</v>
      </c>
      <c r="D126" s="37">
        <v>170.97235107399999</v>
      </c>
      <c r="E126" s="20">
        <v>36.649404352399998</v>
      </c>
      <c r="F126" s="20">
        <v>41.9301722728</v>
      </c>
      <c r="G126" s="20">
        <v>100</v>
      </c>
      <c r="H126" s="38">
        <v>182470.11893600001</v>
      </c>
      <c r="I126" s="20">
        <f t="shared" si="1"/>
        <v>5.2807679204000024</v>
      </c>
      <c r="J126" s="39">
        <v>81.595452100499998</v>
      </c>
      <c r="K126" s="40">
        <v>28.147399902299998</v>
      </c>
    </row>
    <row r="127" spans="1:11" x14ac:dyDescent="0.2">
      <c r="A127" s="35"/>
      <c r="B127" s="36" t="s">
        <v>5</v>
      </c>
      <c r="C127" s="37">
        <v>154.476364136</v>
      </c>
      <c r="D127" s="37">
        <v>157.707565308</v>
      </c>
      <c r="E127" s="20">
        <v>42.002193309900001</v>
      </c>
      <c r="F127" s="20">
        <v>49.231803170600003</v>
      </c>
      <c r="G127" s="20">
        <v>99.837398374000003</v>
      </c>
      <c r="H127" s="38">
        <v>111517.309221</v>
      </c>
      <c r="I127" s="20">
        <f t="shared" si="1"/>
        <v>7.2296098607000019</v>
      </c>
      <c r="J127" s="39">
        <v>42.4714789139</v>
      </c>
      <c r="K127" s="40">
        <v>27.353700637799999</v>
      </c>
    </row>
    <row r="128" spans="1:11" x14ac:dyDescent="0.2">
      <c r="A128" s="35"/>
      <c r="B128" s="36" t="s">
        <v>32</v>
      </c>
      <c r="C128" s="37">
        <v>149.02618408199999</v>
      </c>
      <c r="D128" s="37">
        <v>153.915161133</v>
      </c>
      <c r="E128" s="20">
        <v>41.667158679300002</v>
      </c>
      <c r="F128" s="20">
        <v>50.485579959600003</v>
      </c>
      <c r="G128" s="20">
        <v>100</v>
      </c>
      <c r="H128" s="38">
        <v>30607.947001500001</v>
      </c>
      <c r="I128" s="20">
        <f t="shared" si="1"/>
        <v>8.8184212803000008</v>
      </c>
      <c r="J128" s="39">
        <v>11.367571531999999</v>
      </c>
      <c r="K128" s="40">
        <v>16.653099060100001</v>
      </c>
    </row>
    <row r="129" spans="1:11" x14ac:dyDescent="0.2">
      <c r="A129" s="13"/>
      <c r="B129" s="41" t="s">
        <v>33</v>
      </c>
      <c r="C129" s="42">
        <v>148.287963867</v>
      </c>
      <c r="D129" s="42">
        <v>154.41755676299999</v>
      </c>
      <c r="E129" s="43">
        <v>42.795299827299999</v>
      </c>
      <c r="F129" s="43">
        <v>51.915751540700001</v>
      </c>
      <c r="G129" s="43">
        <v>100</v>
      </c>
      <c r="H129" s="44">
        <v>772.393096152</v>
      </c>
      <c r="I129" s="43">
        <f t="shared" si="1"/>
        <v>9.1204517134000014</v>
      </c>
      <c r="J129" s="45">
        <v>0.2789588106</v>
      </c>
      <c r="K129" s="46">
        <v>14.3109998703</v>
      </c>
    </row>
    <row r="130" spans="1:11" x14ac:dyDescent="0.2">
      <c r="A130" s="35" t="s">
        <v>10</v>
      </c>
      <c r="B130" s="36" t="s">
        <v>1</v>
      </c>
      <c r="C130" s="37">
        <v>232.41737365700001</v>
      </c>
      <c r="D130" s="37" t="s">
        <v>44</v>
      </c>
      <c r="E130" s="20">
        <v>22.706642104</v>
      </c>
      <c r="F130" s="20">
        <v>12.841383247</v>
      </c>
      <c r="G130" s="20">
        <v>33.663710659000003</v>
      </c>
      <c r="H130" s="38">
        <v>220091.62888400001</v>
      </c>
      <c r="I130" s="20">
        <f t="shared" si="1"/>
        <v>-9.8652588570000006</v>
      </c>
      <c r="J130" s="39">
        <v>321.360549811</v>
      </c>
      <c r="K130" s="40">
        <v>1.5441800355899999</v>
      </c>
    </row>
    <row r="131" spans="1:11" x14ac:dyDescent="0.2">
      <c r="A131" s="35"/>
      <c r="B131" s="36" t="s">
        <v>2</v>
      </c>
      <c r="C131" s="37">
        <v>215.42732238799999</v>
      </c>
      <c r="D131" s="37" t="s">
        <v>44</v>
      </c>
      <c r="E131" s="20">
        <v>29.682831762399999</v>
      </c>
      <c r="F131" s="20">
        <v>32.656354766500002</v>
      </c>
      <c r="G131" s="20">
        <v>98.350923482799999</v>
      </c>
      <c r="H131" s="38">
        <v>728418.55643400003</v>
      </c>
      <c r="I131" s="20">
        <f t="shared" si="1"/>
        <v>2.9735230041000023</v>
      </c>
      <c r="J131" s="39">
        <v>418.22899679199998</v>
      </c>
      <c r="K131" s="40">
        <v>5.8548398017899999</v>
      </c>
    </row>
    <row r="132" spans="1:11" x14ac:dyDescent="0.2">
      <c r="A132" s="35"/>
      <c r="B132" s="36" t="s">
        <v>3</v>
      </c>
      <c r="C132" s="37">
        <v>188.38275146500001</v>
      </c>
      <c r="D132" s="37">
        <v>204.587814331</v>
      </c>
      <c r="E132" s="20">
        <v>30.967342177799999</v>
      </c>
      <c r="F132" s="20">
        <v>35.084199361000003</v>
      </c>
      <c r="G132" s="20">
        <v>99.515828677800002</v>
      </c>
      <c r="H132" s="38">
        <v>348288.70506200002</v>
      </c>
      <c r="I132" s="20">
        <f t="shared" si="1"/>
        <v>4.116857183200004</v>
      </c>
      <c r="J132" s="39">
        <v>186.13526637300001</v>
      </c>
      <c r="K132" s="40">
        <v>11.7670001984</v>
      </c>
    </row>
    <row r="133" spans="1:11" x14ac:dyDescent="0.2">
      <c r="A133" s="35"/>
      <c r="B133" s="36" t="s">
        <v>4</v>
      </c>
      <c r="C133" s="37">
        <v>178.76686096200001</v>
      </c>
      <c r="D133" s="37">
        <v>170.69325256299999</v>
      </c>
      <c r="E133" s="20">
        <v>35.866146501000003</v>
      </c>
      <c r="F133" s="20">
        <v>40.307119357799998</v>
      </c>
      <c r="G133" s="20">
        <v>99.789915966400002</v>
      </c>
      <c r="H133" s="38">
        <v>140175.663008</v>
      </c>
      <c r="I133" s="20">
        <f t="shared" si="1"/>
        <v>4.4409728567999949</v>
      </c>
      <c r="J133" s="39">
        <v>65.206621977799998</v>
      </c>
      <c r="K133" s="40">
        <v>25.488300323499999</v>
      </c>
    </row>
    <row r="134" spans="1:11" x14ac:dyDescent="0.2">
      <c r="A134" s="35"/>
      <c r="B134" s="36" t="s">
        <v>5</v>
      </c>
      <c r="C134" s="37">
        <v>164.241699219</v>
      </c>
      <c r="D134" s="37">
        <v>153.921585083</v>
      </c>
      <c r="E134" s="20">
        <v>44.277154858000003</v>
      </c>
      <c r="F134" s="20">
        <v>50.148476653800003</v>
      </c>
      <c r="G134" s="20">
        <v>98.879551820700001</v>
      </c>
      <c r="H134" s="38">
        <v>128888.758114</v>
      </c>
      <c r="I134" s="20">
        <f t="shared" si="1"/>
        <v>5.8713217958000001</v>
      </c>
      <c r="J134" s="39">
        <v>48.190134531200002</v>
      </c>
      <c r="K134" s="40">
        <v>32.341201782200002</v>
      </c>
    </row>
    <row r="135" spans="1:11" x14ac:dyDescent="0.2">
      <c r="A135" s="35"/>
      <c r="B135" s="36" t="s">
        <v>32</v>
      </c>
      <c r="C135" s="37">
        <v>157.14520263700001</v>
      </c>
      <c r="D135" s="37">
        <v>150.89195251500001</v>
      </c>
      <c r="E135" s="20">
        <v>45.802190595600003</v>
      </c>
      <c r="F135" s="20">
        <v>53.414551548600002</v>
      </c>
      <c r="G135" s="20">
        <v>100</v>
      </c>
      <c r="H135" s="38">
        <v>73906.353181900005</v>
      </c>
      <c r="I135" s="20">
        <f t="shared" si="1"/>
        <v>7.6123609529999996</v>
      </c>
      <c r="J135" s="39">
        <v>25.943169385800001</v>
      </c>
      <c r="K135" s="40">
        <v>22.772199630700001</v>
      </c>
    </row>
    <row r="136" spans="1:11" x14ac:dyDescent="0.2">
      <c r="A136" s="13"/>
      <c r="B136" s="41" t="s">
        <v>33</v>
      </c>
      <c r="C136" s="42">
        <v>145.092819214</v>
      </c>
      <c r="D136" s="42">
        <v>147.919921875</v>
      </c>
      <c r="E136" s="43">
        <v>44.129874716499998</v>
      </c>
      <c r="F136" s="43">
        <v>53.967219282599999</v>
      </c>
      <c r="G136" s="43">
        <v>100</v>
      </c>
      <c r="H136" s="44">
        <v>12445.1741236</v>
      </c>
      <c r="I136" s="43">
        <f t="shared" si="1"/>
        <v>9.8373445661000005</v>
      </c>
      <c r="J136" s="45">
        <v>4.3238615642999996</v>
      </c>
      <c r="K136" s="46">
        <v>16.397600174000001</v>
      </c>
    </row>
    <row r="137" spans="1:11" x14ac:dyDescent="0.2">
      <c r="A137" s="35" t="s">
        <v>22</v>
      </c>
      <c r="B137" s="36" t="s">
        <v>0</v>
      </c>
      <c r="C137" s="37">
        <v>70.4170379639</v>
      </c>
      <c r="D137" s="37" t="s">
        <v>44</v>
      </c>
      <c r="E137" s="37">
        <v>1.21338437259</v>
      </c>
      <c r="F137" s="37">
        <v>1.5564880347900001</v>
      </c>
      <c r="G137" s="37">
        <v>6.3172671970099996</v>
      </c>
      <c r="H137" s="38">
        <v>36015.150543199998</v>
      </c>
      <c r="I137" s="20">
        <f t="shared" si="1"/>
        <v>0.3431036622000001</v>
      </c>
      <c r="J137" s="39">
        <v>433.85069018600001</v>
      </c>
      <c r="K137" s="40">
        <v>3.3440198749300001E-2</v>
      </c>
    </row>
    <row r="138" spans="1:11" x14ac:dyDescent="0.2">
      <c r="A138" s="35"/>
      <c r="B138" s="36" t="s">
        <v>1</v>
      </c>
      <c r="C138" s="37">
        <v>236.35432434099999</v>
      </c>
      <c r="D138" s="37" t="s">
        <v>44</v>
      </c>
      <c r="E138" s="37">
        <v>15.024108738300001</v>
      </c>
      <c r="F138" s="37">
        <v>13.9929009587</v>
      </c>
      <c r="G138" s="37">
        <v>47.812097812099999</v>
      </c>
      <c r="H138" s="38">
        <v>311078.69092800003</v>
      </c>
      <c r="I138" s="20">
        <f t="shared" ref="I138:I144" si="2">F138-E138</f>
        <v>-1.0312077796000008</v>
      </c>
      <c r="J138" s="39">
        <v>416.83420273899998</v>
      </c>
      <c r="K138" s="40">
        <v>1.71618998051</v>
      </c>
    </row>
    <row r="139" spans="1:11" x14ac:dyDescent="0.2">
      <c r="A139" s="35"/>
      <c r="B139" s="36" t="s">
        <v>2</v>
      </c>
      <c r="C139" s="37">
        <v>203.39996337900001</v>
      </c>
      <c r="D139" s="37" t="s">
        <v>44</v>
      </c>
      <c r="E139" s="20">
        <v>23.4733588898</v>
      </c>
      <c r="F139" s="20">
        <v>27.9404349446</v>
      </c>
      <c r="G139" s="20">
        <v>88.043323357600002</v>
      </c>
      <c r="H139" s="38">
        <v>716134.603046</v>
      </c>
      <c r="I139" s="20">
        <f t="shared" si="2"/>
        <v>4.4670760547999997</v>
      </c>
      <c r="J139" s="39">
        <v>480.57629096099998</v>
      </c>
      <c r="K139" s="40">
        <v>7.36628007889</v>
      </c>
    </row>
    <row r="140" spans="1:11" x14ac:dyDescent="0.2">
      <c r="A140" s="35"/>
      <c r="B140" s="36" t="s">
        <v>3</v>
      </c>
      <c r="C140" s="37">
        <v>198.97660827600001</v>
      </c>
      <c r="D140" s="37">
        <v>242.18106079099999</v>
      </c>
      <c r="E140" s="20">
        <v>28.043717509699999</v>
      </c>
      <c r="F140" s="20">
        <v>32.768367976199997</v>
      </c>
      <c r="G140" s="20">
        <v>96.256410256400002</v>
      </c>
      <c r="H140" s="38">
        <v>466680.25332999998</v>
      </c>
      <c r="I140" s="20">
        <f t="shared" si="2"/>
        <v>4.7246504664999982</v>
      </c>
      <c r="J140" s="39">
        <v>267.03332144699999</v>
      </c>
      <c r="K140" s="40">
        <v>14.9212999344</v>
      </c>
    </row>
    <row r="141" spans="1:11" x14ac:dyDescent="0.2">
      <c r="A141" s="35"/>
      <c r="B141" s="36" t="s">
        <v>4</v>
      </c>
      <c r="C141" s="37">
        <v>186.924194336</v>
      </c>
      <c r="D141" s="37">
        <v>197.736495972</v>
      </c>
      <c r="E141" s="20">
        <v>31.240700180299999</v>
      </c>
      <c r="F141" s="20">
        <v>36.209550093899999</v>
      </c>
      <c r="G141" s="20">
        <v>99.090272918099998</v>
      </c>
      <c r="H141" s="38">
        <v>379392.92022600002</v>
      </c>
      <c r="I141" s="20">
        <f t="shared" si="2"/>
        <v>4.9688499135999997</v>
      </c>
      <c r="J141" s="39">
        <v>196.456742365</v>
      </c>
      <c r="K141" s="40">
        <v>20.125200271600001</v>
      </c>
    </row>
    <row r="142" spans="1:11" x14ac:dyDescent="0.2">
      <c r="A142" s="35"/>
      <c r="B142" s="36" t="s">
        <v>5</v>
      </c>
      <c r="C142" s="37">
        <v>169.84184265100001</v>
      </c>
      <c r="D142" s="37">
        <v>172.56161499000001</v>
      </c>
      <c r="E142" s="20">
        <v>33.369321149699999</v>
      </c>
      <c r="F142" s="20">
        <v>39.4570628325</v>
      </c>
      <c r="G142" s="20">
        <v>99.285714285699996</v>
      </c>
      <c r="H142" s="38">
        <v>423839.266114</v>
      </c>
      <c r="I142" s="20">
        <f t="shared" si="2"/>
        <v>6.0877416828000008</v>
      </c>
      <c r="J142" s="39">
        <v>201.40826125300001</v>
      </c>
      <c r="K142" s="40">
        <v>22.0489006042</v>
      </c>
    </row>
    <row r="143" spans="1:11" x14ac:dyDescent="0.2">
      <c r="A143" s="35"/>
      <c r="B143" s="36" t="s">
        <v>32</v>
      </c>
      <c r="C143" s="37">
        <v>162.17698669399999</v>
      </c>
      <c r="D143" s="37">
        <v>160.29681396500001</v>
      </c>
      <c r="E143" s="20">
        <v>37.585597131100002</v>
      </c>
      <c r="F143" s="20">
        <v>44.987370690600002</v>
      </c>
      <c r="G143" s="20">
        <v>98.773284870500007</v>
      </c>
      <c r="H143" s="38">
        <v>358752.254533</v>
      </c>
      <c r="I143" s="20">
        <f t="shared" si="2"/>
        <v>7.4017735595000005</v>
      </c>
      <c r="J143" s="39">
        <v>149.52192248200001</v>
      </c>
      <c r="K143" s="40">
        <v>18.164499282800001</v>
      </c>
    </row>
    <row r="144" spans="1:11" ht="13.5" thickBot="1" x14ac:dyDescent="0.25">
      <c r="A144" s="57"/>
      <c r="B144" s="29" t="s">
        <v>33</v>
      </c>
      <c r="C144" s="58">
        <v>161.51065063499999</v>
      </c>
      <c r="D144" s="58">
        <v>157.488739014</v>
      </c>
      <c r="E144" s="32">
        <v>38.843542000699998</v>
      </c>
      <c r="F144" s="32">
        <v>47.457818449800001</v>
      </c>
      <c r="G144" s="32">
        <v>97.565071368600002</v>
      </c>
      <c r="H144" s="31">
        <v>204583.42887100001</v>
      </c>
      <c r="I144" s="59">
        <f t="shared" si="2"/>
        <v>8.6142764491000037</v>
      </c>
      <c r="J144" s="60">
        <v>80.828315371399995</v>
      </c>
      <c r="K144" s="61">
        <v>13.188599586500001</v>
      </c>
    </row>
    <row r="145" spans="1:11" x14ac:dyDescent="0.2">
      <c r="J145" s="16"/>
      <c r="K145" s="17"/>
    </row>
    <row r="146" spans="1:11" ht="15" x14ac:dyDescent="0.2">
      <c r="A146" s="63" t="s">
        <v>48</v>
      </c>
      <c r="J146" s="16"/>
      <c r="K146" s="17"/>
    </row>
    <row r="147" spans="1:11" ht="15" x14ac:dyDescent="0.2">
      <c r="A147" s="64" t="s">
        <v>49</v>
      </c>
      <c r="J147" s="16"/>
      <c r="K147" s="17"/>
    </row>
    <row r="148" spans="1:11" x14ac:dyDescent="0.2">
      <c r="J148" s="16"/>
      <c r="K148" s="17"/>
    </row>
    <row r="149" spans="1:11" x14ac:dyDescent="0.2">
      <c r="J149" s="16"/>
      <c r="K149" s="17"/>
    </row>
    <row r="150" spans="1:11" x14ac:dyDescent="0.2">
      <c r="J150" s="16"/>
      <c r="K150" s="17"/>
    </row>
    <row r="151" spans="1:11" x14ac:dyDescent="0.2">
      <c r="J151" s="16"/>
      <c r="K151" s="17"/>
    </row>
    <row r="152" spans="1:11" x14ac:dyDescent="0.2">
      <c r="J152" s="16"/>
      <c r="K152" s="17"/>
    </row>
    <row r="153" spans="1:11" x14ac:dyDescent="0.2">
      <c r="J153" s="16"/>
      <c r="K153" s="17"/>
    </row>
    <row r="154" spans="1:11" x14ac:dyDescent="0.2">
      <c r="J154" s="16"/>
      <c r="K154" s="17"/>
    </row>
    <row r="155" spans="1:11" x14ac:dyDescent="0.2">
      <c r="J155" s="16"/>
      <c r="K155" s="17"/>
    </row>
    <row r="156" spans="1:11" x14ac:dyDescent="0.2">
      <c r="J156" s="16"/>
      <c r="K156" s="17"/>
    </row>
    <row r="157" spans="1:11" x14ac:dyDescent="0.2">
      <c r="J157" s="16"/>
      <c r="K157" s="17"/>
    </row>
    <row r="158" spans="1:11" x14ac:dyDescent="0.2">
      <c r="J158" s="16"/>
      <c r="K158" s="17"/>
    </row>
    <row r="159" spans="1:11" x14ac:dyDescent="0.2">
      <c r="J159" s="16"/>
      <c r="K159" s="17"/>
    </row>
    <row r="160" spans="1:11" x14ac:dyDescent="0.2">
      <c r="J160" s="16"/>
      <c r="K160" s="17"/>
    </row>
    <row r="161" spans="10:11" x14ac:dyDescent="0.2">
      <c r="J161" s="16"/>
      <c r="K161" s="17"/>
    </row>
    <row r="162" spans="10:11" x14ac:dyDescent="0.2">
      <c r="J162" s="16"/>
      <c r="K162" s="17"/>
    </row>
    <row r="163" spans="10:11" x14ac:dyDescent="0.2">
      <c r="J163" s="16"/>
      <c r="K163" s="17"/>
    </row>
    <row r="164" spans="10:11" x14ac:dyDescent="0.2">
      <c r="J164" s="16"/>
      <c r="K164" s="17"/>
    </row>
    <row r="165" spans="10:11" x14ac:dyDescent="0.2">
      <c r="J165" s="16"/>
      <c r="K165" s="17"/>
    </row>
    <row r="166" spans="10:11" x14ac:dyDescent="0.2">
      <c r="J166" s="16"/>
      <c r="K166" s="17"/>
    </row>
    <row r="167" spans="10:11" x14ac:dyDescent="0.2">
      <c r="J167" s="16"/>
      <c r="K167" s="17"/>
    </row>
    <row r="198" spans="1:11" x14ac:dyDescent="0.2">
      <c r="A198" s="3"/>
      <c r="B198" s="7"/>
      <c r="C198" s="2"/>
      <c r="D198" s="2"/>
      <c r="E198" s="2"/>
      <c r="F198" s="2"/>
      <c r="G198" s="2"/>
      <c r="H198" s="10"/>
      <c r="I198" s="19"/>
      <c r="K198" s="14"/>
    </row>
    <row r="199" spans="1:11" x14ac:dyDescent="0.2">
      <c r="A199" s="3"/>
      <c r="B199" s="7"/>
      <c r="C199" s="2"/>
      <c r="D199" s="2"/>
      <c r="E199" s="2"/>
      <c r="F199" s="2"/>
      <c r="G199" s="2"/>
      <c r="H199" s="10"/>
      <c r="I199" s="19"/>
      <c r="K199" s="14"/>
    </row>
    <row r="200" spans="1:11" x14ac:dyDescent="0.2">
      <c r="A200" s="3"/>
      <c r="B200" s="7"/>
      <c r="C200" s="2"/>
      <c r="D200" s="2"/>
      <c r="E200" s="2"/>
      <c r="F200" s="2"/>
      <c r="G200" s="2"/>
      <c r="H200" s="10"/>
      <c r="I200" s="19"/>
      <c r="K200" s="14"/>
    </row>
    <row r="201" spans="1:11" x14ac:dyDescent="0.2">
      <c r="A201" s="3"/>
      <c r="B201" s="8"/>
      <c r="C201" s="4"/>
      <c r="D201" s="4"/>
      <c r="E201" s="4"/>
      <c r="F201" s="4"/>
      <c r="G201" s="4"/>
      <c r="H201" s="11"/>
      <c r="I201" s="16"/>
    </row>
    <row r="202" spans="1:11" x14ac:dyDescent="0.2">
      <c r="A202" s="4"/>
      <c r="B202" s="8"/>
      <c r="C202" s="4"/>
      <c r="D202" s="4"/>
      <c r="E202" s="5"/>
      <c r="F202" s="5"/>
      <c r="G202" s="5"/>
      <c r="H202" s="11"/>
      <c r="I202" s="16"/>
    </row>
    <row r="203" spans="1:11" x14ac:dyDescent="0.2">
      <c r="B203" s="8"/>
    </row>
    <row r="204" spans="1:11" x14ac:dyDescent="0.2">
      <c r="B204" s="8"/>
    </row>
    <row r="205" spans="1:11" x14ac:dyDescent="0.2">
      <c r="B205" s="8"/>
    </row>
    <row r="206" spans="1:11" x14ac:dyDescent="0.2">
      <c r="B206" s="8"/>
    </row>
    <row r="207" spans="1:11" x14ac:dyDescent="0.2">
      <c r="B207" s="8"/>
    </row>
  </sheetData>
  <phoneticPr fontId="1" type="noConversion"/>
  <pageMargins left="0.75" right="0.75" top="1" bottom="1" header="0.5" footer="0.5"/>
  <pageSetup scale="3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2019-02-15T05:23:56Z</cp:lastPrinted>
  <dcterms:created xsi:type="dcterms:W3CDTF">2012-03-21T05:46:15Z</dcterms:created>
  <dcterms:modified xsi:type="dcterms:W3CDTF">2019-03-14T01:35:21Z</dcterms:modified>
</cp:coreProperties>
</file>