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date1904="1" showInkAnnotation="0" autoCompressPictures="0"/>
  <bookViews>
    <workbookView xWindow="13840" yWindow="5680" windowWidth="26120" windowHeight="17100" tabRatio="500"/>
  </bookViews>
  <sheets>
    <sheet name="Table 1 (2)" sheetId="6" r:id="rId1"/>
  </sheets>
  <definedNames>
    <definedName name="_xlnm.Print_Area" localSheetId="0">'Table 1 (2)'!$A$1:$M$23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6" l="1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</calcChain>
</file>

<file path=xl/sharedStrings.xml><?xml version="1.0" encoding="utf-8"?>
<sst xmlns="http://schemas.openxmlformats.org/spreadsheetml/2006/main" count="110" uniqueCount="75">
  <si>
    <t>Basin</t>
  </si>
  <si>
    <t>% SCA</t>
  </si>
  <si>
    <t>Vol (af)</t>
  </si>
  <si>
    <t>&gt; 5000'</t>
  </si>
  <si>
    <t>Chg. in SWE (in)</t>
  </si>
  <si>
    <t>Area (mi2)</t>
  </si>
  <si>
    <t>SNODAS* (in)</t>
  </si>
  <si>
    <t>Feather</t>
  </si>
  <si>
    <t>Yuba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</si>
  <si>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</si>
  <si>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</si>
  <si>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</si>
  <si>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</si>
  <si>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</si>
  <si>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</si>
  <si>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</si>
  <si>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</si>
  <si>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</si>
  <si>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</si>
  <si>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</si>
  <si>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</si>
  <si>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</si>
  <si>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</si>
  <si>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</si>
  <si>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</si>
  <si>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</si>
  <si>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</si>
  <si>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</si>
  <si>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</si>
  <si>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Pillows</t>
  </si>
  <si>
    <t>SWE (in)</t>
    <phoneticPr fontId="1" type="noConversion"/>
  </si>
  <si>
    <t>NA</t>
  </si>
  <si>
    <t>2/16/20</t>
  </si>
  <si>
    <t>% 2/15 Avg.</t>
  </si>
  <si>
    <t>15.5 (8)</t>
  </si>
  <si>
    <t>17.4 (2)</t>
  </si>
  <si>
    <t>13.5 (10)</t>
  </si>
  <si>
    <t>15.9 (1)</t>
  </si>
  <si>
    <t>15.3 (5)</t>
  </si>
  <si>
    <t>11.7 (6)</t>
  </si>
  <si>
    <t>12.2 (3)</t>
  </si>
  <si>
    <t>10.6 (8)</t>
  </si>
  <si>
    <t>13.3 (6)</t>
  </si>
  <si>
    <t>2.8 (1)</t>
  </si>
  <si>
    <t>9.7 (1)</t>
  </si>
  <si>
    <t>8.6 (7)</t>
  </si>
  <si>
    <t>11.6 (6)</t>
  </si>
  <si>
    <t>11.2 (8)</t>
  </si>
  <si>
    <t>14.7 (2)</t>
  </si>
  <si>
    <t>10.1 (5)</t>
  </si>
  <si>
    <t>10 (5)</t>
  </si>
  <si>
    <t>5.4 (1)</t>
  </si>
  <si>
    <t>6.6 (1)</t>
  </si>
  <si>
    <t>6.9 (4)</t>
  </si>
  <si>
    <t>3/3/20</t>
  </si>
  <si>
    <t>% 3/1 Avg.</t>
  </si>
  <si>
    <t>Surveys</t>
  </si>
  <si>
    <t>2/16 thru 3/3/20</t>
  </si>
  <si>
    <t>11.8 (2)</t>
  </si>
  <si>
    <t>23.5 (4)</t>
  </si>
  <si>
    <t>13.3 (16)</t>
  </si>
  <si>
    <t>16.6 (8)</t>
  </si>
  <si>
    <t>13.7 (10)</t>
  </si>
  <si>
    <t>11.1 (5)</t>
  </si>
  <si>
    <t>8.7 (23)</t>
  </si>
  <si>
    <t>11.4 (22)</t>
  </si>
  <si>
    <t>9.2 (3)</t>
  </si>
  <si>
    <t>4.1 (2)</t>
  </si>
  <si>
    <t>7.5 (13)</t>
  </si>
  <si>
    <t>17.3 (3)</t>
  </si>
  <si>
    <t>14 (6)</t>
  </si>
  <si>
    <t>17 (1)</t>
  </si>
  <si>
    <t>8.5 (1)</t>
  </si>
  <si>
    <t>9.5 (5)</t>
  </si>
  <si>
    <t>7.5 (11)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</si>
</sst>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0" xfId="0" applyNumberFormat="1"/>
    <xf numFmtId="3" fontId="4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7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/>
    <xf numFmtId="1" fontId="4" fillId="0" borderId="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/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4" fillId="0" borderId="14" xfId="0" applyFont="1" applyFill="1" applyBorder="1"/>
    <xf numFmtId="1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65" fontId="4" fillId="0" borderId="15" xfId="0" applyNumberFormat="1" applyFont="1" applyFill="1" applyBorder="1" applyAlignment="1">
      <alignment horizontal="right"/>
    </xf>
    <xf numFmtId="164" fontId="6" fillId="0" borderId="1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4" fillId="0" borderId="0" xfId="0" applyFont="1" applyFill="1" applyBorder="1"/>
    <xf numFmtId="3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</cellXfs>
  <cellStyles count="1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8"/>
  <sheetViews>
    <sheetView tabSelected="1" zoomScale="125" zoomScaleNormal="125" zoomScalePageLayoutView="125" workbookViewId="0">
      <selection activeCell="P9" sqref="P9"/>
    </sheetView>
  </sheetViews>
  <sheetFormatPr baseColWidth="10" defaultColWidth="11" defaultRowHeight="13" x14ac:dyDescent="0"/>
  <cols>
    <col min="1" max="1" width="9" customWidth="1"/>
    <col min="2" max="2" width="8.28515625" customWidth="1"/>
    <col min="3" max="3" width="9" customWidth="1"/>
    <col min="4" max="4" width="7.42578125" customWidth="1"/>
    <col min="5" max="5" width="6.85546875" customWidth="1"/>
    <col min="6" max="6" width="6.42578125" customWidth="1"/>
    <col min="7" max="7" width="8.5703125" customWidth="1"/>
    <col min="8" max="8" width="11.85546875" customWidth="1"/>
    <col min="9" max="12" width="8" customWidth="1"/>
    <col min="13" max="13" width="9.85546875" customWidth="1"/>
  </cols>
  <sheetData>
    <row r="1" spans="1:17" ht="14">
      <c r="A1" s="3" t="s">
        <v>0</v>
      </c>
      <c r="B1" s="38" t="s">
        <v>32</v>
      </c>
      <c r="C1" s="38" t="s">
        <v>54</v>
      </c>
      <c r="D1" s="38" t="s">
        <v>32</v>
      </c>
      <c r="E1" s="38" t="s">
        <v>54</v>
      </c>
      <c r="F1" s="38" t="s">
        <v>54</v>
      </c>
      <c r="G1" s="38" t="s">
        <v>54</v>
      </c>
      <c r="H1" s="30" t="s">
        <v>57</v>
      </c>
      <c r="I1" s="10" t="s">
        <v>5</v>
      </c>
      <c r="J1" s="38" t="s">
        <v>32</v>
      </c>
      <c r="K1" s="38" t="s">
        <v>54</v>
      </c>
      <c r="L1" s="38" t="s">
        <v>54</v>
      </c>
      <c r="M1" s="7" t="s">
        <v>54</v>
      </c>
    </row>
    <row r="2" spans="1:17" ht="15" thickBot="1">
      <c r="A2" s="11"/>
      <c r="B2" s="4" t="s">
        <v>33</v>
      </c>
      <c r="C2" s="4" t="s">
        <v>55</v>
      </c>
      <c r="D2" s="39" t="s">
        <v>30</v>
      </c>
      <c r="E2" s="39" t="s">
        <v>30</v>
      </c>
      <c r="F2" s="39" t="s">
        <v>1</v>
      </c>
      <c r="G2" s="40" t="s">
        <v>2</v>
      </c>
      <c r="H2" s="41" t="s">
        <v>4</v>
      </c>
      <c r="I2" s="12" t="s">
        <v>3</v>
      </c>
      <c r="J2" s="12" t="s">
        <v>29</v>
      </c>
      <c r="K2" s="37" t="s">
        <v>29</v>
      </c>
      <c r="L2" s="12" t="s">
        <v>56</v>
      </c>
      <c r="M2" s="8" t="s">
        <v>6</v>
      </c>
    </row>
    <row r="3" spans="1:17" ht="14">
      <c r="A3" s="13" t="s">
        <v>7</v>
      </c>
      <c r="B3" s="14">
        <v>32.909065246600001</v>
      </c>
      <c r="C3" s="14">
        <v>33.759399414100002</v>
      </c>
      <c r="D3" s="2">
        <v>4.3931500423800003</v>
      </c>
      <c r="E3" s="2">
        <v>5.91683857661</v>
      </c>
      <c r="F3" s="2">
        <v>49.317655659800003</v>
      </c>
      <c r="G3" s="6">
        <v>710817.38989700004</v>
      </c>
      <c r="H3" s="2">
        <f>E3-D3</f>
        <v>1.5236885342299997</v>
      </c>
      <c r="I3" s="15">
        <v>2252.5226558899999</v>
      </c>
      <c r="J3" s="15" t="s">
        <v>34</v>
      </c>
      <c r="K3" s="15" t="s">
        <v>34</v>
      </c>
      <c r="L3" s="15" t="s">
        <v>58</v>
      </c>
      <c r="M3" s="9">
        <v>5.9508800506600004</v>
      </c>
      <c r="N3" s="5"/>
    </row>
    <row r="4" spans="1:17" ht="14">
      <c r="A4" s="16" t="s">
        <v>8</v>
      </c>
      <c r="B4" s="1">
        <v>49.501781463599997</v>
      </c>
      <c r="C4" s="1">
        <v>38.206230163599997</v>
      </c>
      <c r="D4" s="2">
        <v>8.5575797496299995</v>
      </c>
      <c r="E4" s="2">
        <v>8.2145293053199993</v>
      </c>
      <c r="F4" s="2">
        <v>61.411300271400002</v>
      </c>
      <c r="G4" s="6">
        <v>242686.98847000001</v>
      </c>
      <c r="H4" s="2">
        <f t="shared" ref="H4:H23" si="0">E4-D4</f>
        <v>-0.3430504443100002</v>
      </c>
      <c r="I4" s="15">
        <v>553.942458149</v>
      </c>
      <c r="J4" s="15" t="s">
        <v>35</v>
      </c>
      <c r="K4" s="15" t="s">
        <v>35</v>
      </c>
      <c r="L4" s="15" t="s">
        <v>59</v>
      </c>
      <c r="M4" s="9">
        <v>9.8168802261400003</v>
      </c>
      <c r="N4" s="5"/>
    </row>
    <row r="5" spans="1:17" ht="14">
      <c r="A5" s="16" t="s">
        <v>9</v>
      </c>
      <c r="B5" s="1">
        <v>49.139869689900003</v>
      </c>
      <c r="C5" s="1">
        <v>34.195980071999998</v>
      </c>
      <c r="D5" s="2">
        <v>8.0462942165300007</v>
      </c>
      <c r="E5" s="2">
        <v>7.1253633680900004</v>
      </c>
      <c r="F5" s="2">
        <v>54.2286545925</v>
      </c>
      <c r="G5" s="6">
        <v>323065.04368100001</v>
      </c>
      <c r="H5" s="2">
        <f t="shared" si="0"/>
        <v>-0.92093084844000028</v>
      </c>
      <c r="I5" s="15">
        <v>850.12697530299999</v>
      </c>
      <c r="J5" s="15" t="s">
        <v>36</v>
      </c>
      <c r="K5" s="15" t="s">
        <v>36</v>
      </c>
      <c r="L5" s="15" t="s">
        <v>60</v>
      </c>
      <c r="M5" s="9">
        <v>7.9892802238499998</v>
      </c>
      <c r="N5" s="5"/>
    </row>
    <row r="6" spans="1:17" ht="14">
      <c r="A6" s="17" t="s">
        <v>10</v>
      </c>
      <c r="B6" s="18">
        <v>28.446887969999999</v>
      </c>
      <c r="C6" s="18">
        <v>13.6309833527</v>
      </c>
      <c r="D6" s="19">
        <v>2.8478684678000001</v>
      </c>
      <c r="E6" s="19">
        <v>2.2507063994099998</v>
      </c>
      <c r="F6" s="19">
        <v>17.564575645800002</v>
      </c>
      <c r="G6" s="20">
        <v>11343.246964600001</v>
      </c>
      <c r="H6" s="19">
        <f t="shared" si="0"/>
        <v>-0.5971620683900003</v>
      </c>
      <c r="I6" s="21">
        <v>94.497297090700002</v>
      </c>
      <c r="J6" s="21" t="s">
        <v>31</v>
      </c>
      <c r="K6" s="21" t="s">
        <v>31</v>
      </c>
      <c r="L6" s="21" t="s">
        <v>31</v>
      </c>
      <c r="M6" s="22">
        <v>3.7490799426999999</v>
      </c>
      <c r="N6" s="5"/>
    </row>
    <row r="7" spans="1:17" ht="14">
      <c r="A7" s="16" t="s">
        <v>11</v>
      </c>
      <c r="B7" s="1">
        <v>52.248908996600001</v>
      </c>
      <c r="C7" s="1">
        <v>38.297100067099997</v>
      </c>
      <c r="D7" s="2">
        <v>8.8699776113399995</v>
      </c>
      <c r="E7" s="2">
        <v>8.1307125890199998</v>
      </c>
      <c r="F7" s="2">
        <v>61.129363449700001</v>
      </c>
      <c r="G7" s="6">
        <v>145402.64781299999</v>
      </c>
      <c r="H7" s="2">
        <f t="shared" si="0"/>
        <v>-0.73926502231999969</v>
      </c>
      <c r="I7" s="15">
        <v>335.30849034099998</v>
      </c>
      <c r="J7" s="15" t="s">
        <v>37</v>
      </c>
      <c r="K7" s="15" t="s">
        <v>37</v>
      </c>
      <c r="L7" s="15" t="s">
        <v>61</v>
      </c>
      <c r="M7" s="9">
        <v>10.2025995255</v>
      </c>
      <c r="N7" s="5"/>
    </row>
    <row r="8" spans="1:17" ht="14">
      <c r="A8" s="16" t="s">
        <v>12</v>
      </c>
      <c r="B8" s="1">
        <v>53.858310699500002</v>
      </c>
      <c r="C8" s="1">
        <v>40.850509643599999</v>
      </c>
      <c r="D8" s="2">
        <v>9.3125842599700004</v>
      </c>
      <c r="E8" s="2">
        <v>8.6296252695900009</v>
      </c>
      <c r="F8" s="2">
        <v>68.572762282599996</v>
      </c>
      <c r="G8" s="6">
        <v>272122.59031499998</v>
      </c>
      <c r="H8" s="2">
        <f t="shared" si="0"/>
        <v>-0.68295899037999952</v>
      </c>
      <c r="I8" s="23">
        <v>591.25319906699997</v>
      </c>
      <c r="J8" s="23" t="s">
        <v>38</v>
      </c>
      <c r="K8" s="23" t="s">
        <v>38</v>
      </c>
      <c r="L8" s="23" t="s">
        <v>62</v>
      </c>
      <c r="M8" s="9">
        <v>8.72142028809</v>
      </c>
      <c r="N8" s="5"/>
      <c r="Q8" s="18"/>
    </row>
    <row r="9" spans="1:17" ht="14">
      <c r="A9" s="16" t="s">
        <v>13</v>
      </c>
      <c r="B9" s="1">
        <v>51.950366973900003</v>
      </c>
      <c r="C9" s="1">
        <v>43.514034271200003</v>
      </c>
      <c r="D9" s="2">
        <v>9.1908356445999999</v>
      </c>
      <c r="E9" s="2">
        <v>9.1771101156900006</v>
      </c>
      <c r="F9" s="2">
        <v>68.972716147100002</v>
      </c>
      <c r="G9" s="6">
        <v>469545.14740299998</v>
      </c>
      <c r="H9" s="2">
        <f t="shared" si="0"/>
        <v>-1.372552890999934E-2</v>
      </c>
      <c r="I9" s="15">
        <v>959.339349653</v>
      </c>
      <c r="J9" s="15" t="s">
        <v>39</v>
      </c>
      <c r="K9" s="15" t="s">
        <v>39</v>
      </c>
      <c r="L9" s="15" t="s">
        <v>62</v>
      </c>
      <c r="M9" s="9">
        <v>8.5106496810899994</v>
      </c>
      <c r="N9" s="5"/>
    </row>
    <row r="10" spans="1:17" ht="14">
      <c r="A10" s="17" t="s">
        <v>14</v>
      </c>
      <c r="B10" s="18">
        <v>52.323692321800003</v>
      </c>
      <c r="C10" s="18">
        <v>42.959274292000003</v>
      </c>
      <c r="D10" s="19">
        <v>8.4638159693699997</v>
      </c>
      <c r="E10" s="19">
        <v>8.4388194231</v>
      </c>
      <c r="F10" s="19">
        <v>68.237026131799993</v>
      </c>
      <c r="G10" s="20">
        <v>254335.38075099999</v>
      </c>
      <c r="H10" s="19">
        <f t="shared" si="0"/>
        <v>-2.4996546269999698E-2</v>
      </c>
      <c r="I10" s="21">
        <v>565.10081057299999</v>
      </c>
      <c r="J10" s="21" t="s">
        <v>40</v>
      </c>
      <c r="K10" s="21" t="s">
        <v>40</v>
      </c>
      <c r="L10" s="21" t="s">
        <v>63</v>
      </c>
      <c r="M10" s="22">
        <v>8.9287996292099994</v>
      </c>
      <c r="N10" s="5"/>
    </row>
    <row r="11" spans="1:17" ht="14">
      <c r="A11" s="16" t="s">
        <v>15</v>
      </c>
      <c r="B11" s="1">
        <v>46.483577728299998</v>
      </c>
      <c r="C11" s="1">
        <v>40.670047760000003</v>
      </c>
      <c r="D11" s="2">
        <v>7.6745540916800001</v>
      </c>
      <c r="E11" s="2">
        <v>7.7817439091900003</v>
      </c>
      <c r="F11" s="2">
        <v>69.362824238499996</v>
      </c>
      <c r="G11" s="6">
        <v>527212.08482500003</v>
      </c>
      <c r="H11" s="2">
        <f t="shared" si="0"/>
        <v>0.10718981751000012</v>
      </c>
      <c r="I11" s="15">
        <v>1270.30868377</v>
      </c>
      <c r="J11" s="15" t="s">
        <v>41</v>
      </c>
      <c r="K11" s="15" t="s">
        <v>41</v>
      </c>
      <c r="L11" s="15" t="s">
        <v>64</v>
      </c>
      <c r="M11" s="9">
        <v>7.6493101120000002</v>
      </c>
      <c r="N11" s="5"/>
    </row>
    <row r="12" spans="1:17" ht="14">
      <c r="A12" s="16" t="s">
        <v>16</v>
      </c>
      <c r="B12" s="1">
        <v>50.355590820300002</v>
      </c>
      <c r="C12" s="1">
        <v>42.901008605999998</v>
      </c>
      <c r="D12" s="2">
        <v>7.9341862019300002</v>
      </c>
      <c r="E12" s="2">
        <v>7.9077731700999996</v>
      </c>
      <c r="F12" s="2">
        <v>73.070008172200005</v>
      </c>
      <c r="G12" s="6">
        <v>531191.59665399999</v>
      </c>
      <c r="H12" s="2">
        <f t="shared" si="0"/>
        <v>-2.6413031830000655E-2</v>
      </c>
      <c r="I12" s="15">
        <v>1259.4990298600001</v>
      </c>
      <c r="J12" s="15" t="s">
        <v>42</v>
      </c>
      <c r="K12" s="15" t="s">
        <v>42</v>
      </c>
      <c r="L12" s="15" t="s">
        <v>65</v>
      </c>
      <c r="M12" s="9">
        <v>7.8414797782900001</v>
      </c>
      <c r="N12" s="5"/>
    </row>
    <row r="13" spans="1:17" ht="14">
      <c r="A13" s="16" t="s">
        <v>17</v>
      </c>
      <c r="B13" s="1">
        <v>41.671283721899997</v>
      </c>
      <c r="C13" s="1">
        <v>27.431589126599999</v>
      </c>
      <c r="D13" s="2">
        <v>4.8521848816700004</v>
      </c>
      <c r="E13" s="2">
        <v>4.3097061054500001</v>
      </c>
      <c r="F13" s="2">
        <v>44.437394247</v>
      </c>
      <c r="G13" s="6">
        <v>74955.137328500001</v>
      </c>
      <c r="H13" s="2">
        <f t="shared" si="0"/>
        <v>-0.54247877622000029</v>
      </c>
      <c r="I13" s="15">
        <v>326.10284959099999</v>
      </c>
      <c r="J13" s="15" t="s">
        <v>43</v>
      </c>
      <c r="K13" s="15" t="s">
        <v>43</v>
      </c>
      <c r="L13" s="15" t="s">
        <v>66</v>
      </c>
      <c r="M13" s="9">
        <v>7.1120901107799996</v>
      </c>
      <c r="N13" s="5"/>
    </row>
    <row r="14" spans="1:17" ht="14">
      <c r="A14" s="16" t="s">
        <v>18</v>
      </c>
      <c r="B14" s="1">
        <v>19.118865966800001</v>
      </c>
      <c r="C14" s="1">
        <v>7.5648264884899996</v>
      </c>
      <c r="D14" s="2">
        <v>1.30358597134</v>
      </c>
      <c r="E14" s="2">
        <v>0.90424756426300001</v>
      </c>
      <c r="F14" s="2">
        <v>10.4905293832</v>
      </c>
      <c r="G14" s="6">
        <v>6810.6979775999998</v>
      </c>
      <c r="H14" s="2">
        <f t="shared" si="0"/>
        <v>-0.39933840707699997</v>
      </c>
      <c r="I14" s="15">
        <v>141.22289786600001</v>
      </c>
      <c r="J14" s="15" t="s">
        <v>44</v>
      </c>
      <c r="K14" s="15" t="s">
        <v>44</v>
      </c>
      <c r="L14" s="15" t="s">
        <v>67</v>
      </c>
      <c r="M14" s="9">
        <v>2.4951899051700002</v>
      </c>
      <c r="N14" s="5"/>
    </row>
    <row r="15" spans="1:17" ht="14">
      <c r="A15" s="17" t="s">
        <v>19</v>
      </c>
      <c r="B15" s="18">
        <v>35.715232849099998</v>
      </c>
      <c r="C15" s="18">
        <v>26.649856567400001</v>
      </c>
      <c r="D15" s="19">
        <v>4.0165061046200004</v>
      </c>
      <c r="E15" s="19">
        <v>3.8228033346000001</v>
      </c>
      <c r="F15" s="19">
        <v>39.210995937299998</v>
      </c>
      <c r="G15" s="20">
        <v>373000.28364899999</v>
      </c>
      <c r="H15" s="19">
        <f t="shared" si="0"/>
        <v>-0.19370277002000025</v>
      </c>
      <c r="I15" s="21">
        <v>1829.4816196199999</v>
      </c>
      <c r="J15" s="21" t="s">
        <v>45</v>
      </c>
      <c r="K15" s="21" t="s">
        <v>45</v>
      </c>
      <c r="L15" s="21" t="s">
        <v>68</v>
      </c>
      <c r="M15" s="22">
        <v>2.8735299110399999</v>
      </c>
      <c r="N15" s="5"/>
    </row>
    <row r="16" spans="1:17" ht="14">
      <c r="A16" s="16" t="s">
        <v>20</v>
      </c>
      <c r="B16" s="1">
        <v>48.656230926500001</v>
      </c>
      <c r="C16" s="1">
        <v>44.116710662800003</v>
      </c>
      <c r="D16" s="2">
        <v>7.1769400902799996</v>
      </c>
      <c r="E16" s="2">
        <v>8.1456545240399993</v>
      </c>
      <c r="F16" s="2">
        <v>75.784132841300007</v>
      </c>
      <c r="G16" s="6">
        <v>257073.363618</v>
      </c>
      <c r="H16" s="2">
        <f t="shared" si="0"/>
        <v>0.96871443375999977</v>
      </c>
      <c r="I16" s="15">
        <v>591.74137698499999</v>
      </c>
      <c r="J16" s="15" t="s">
        <v>46</v>
      </c>
      <c r="K16" s="15" t="s">
        <v>46</v>
      </c>
      <c r="L16" s="15" t="s">
        <v>69</v>
      </c>
      <c r="M16" s="9">
        <v>6.7232799529999996</v>
      </c>
      <c r="N16" s="5"/>
    </row>
    <row r="17" spans="1:16" ht="14">
      <c r="A17" s="16" t="s">
        <v>21</v>
      </c>
      <c r="B17" s="1">
        <v>57.436496734599999</v>
      </c>
      <c r="C17" s="1">
        <v>47.816837310799997</v>
      </c>
      <c r="D17" s="2">
        <v>9.0711822970699991</v>
      </c>
      <c r="E17" s="2">
        <v>9.0788548725999991</v>
      </c>
      <c r="F17" s="2">
        <v>50.2339699001</v>
      </c>
      <c r="G17" s="6">
        <v>163472.763026</v>
      </c>
      <c r="H17" s="2">
        <f t="shared" si="0"/>
        <v>7.6725755300000031E-3</v>
      </c>
      <c r="I17" s="15">
        <v>337.60990052900002</v>
      </c>
      <c r="J17" s="15" t="s">
        <v>47</v>
      </c>
      <c r="K17" s="15" t="s">
        <v>47</v>
      </c>
      <c r="L17" s="15" t="s">
        <v>70</v>
      </c>
      <c r="M17" s="9">
        <v>9.0511398315400005</v>
      </c>
      <c r="N17" s="5"/>
      <c r="P17" s="5"/>
    </row>
    <row r="18" spans="1:16" ht="14">
      <c r="A18" s="16" t="s">
        <v>22</v>
      </c>
      <c r="B18" s="1">
        <v>58.4338722229</v>
      </c>
      <c r="C18" s="1">
        <v>45.1879844666</v>
      </c>
      <c r="D18" s="2">
        <v>7.89773851106</v>
      </c>
      <c r="E18" s="2">
        <v>7.6436325752499998</v>
      </c>
      <c r="F18" s="2">
        <v>82.610966057400006</v>
      </c>
      <c r="G18" s="6">
        <v>54074.132623700003</v>
      </c>
      <c r="H18" s="2">
        <f t="shared" si="0"/>
        <v>-0.25410593581000018</v>
      </c>
      <c r="I18" s="15">
        <v>132.64491444000001</v>
      </c>
      <c r="J18" s="15" t="s">
        <v>48</v>
      </c>
      <c r="K18" s="15" t="s">
        <v>48</v>
      </c>
      <c r="L18" s="15" t="s">
        <v>71</v>
      </c>
      <c r="M18" s="9">
        <v>8.1483898162799999</v>
      </c>
      <c r="N18" s="5"/>
    </row>
    <row r="19" spans="1:16" ht="14">
      <c r="A19" s="17" t="s">
        <v>23</v>
      </c>
      <c r="B19" s="18">
        <v>52.276206970200001</v>
      </c>
      <c r="C19" s="18">
        <v>43.775920867899998</v>
      </c>
      <c r="D19" s="19">
        <v>6.8703764130599998</v>
      </c>
      <c r="E19" s="19">
        <v>7.5105664335900002</v>
      </c>
      <c r="F19" s="19">
        <v>88.168557536500003</v>
      </c>
      <c r="G19" s="20">
        <v>171689.79992300001</v>
      </c>
      <c r="H19" s="19">
        <f t="shared" si="0"/>
        <v>0.6401900205300004</v>
      </c>
      <c r="I19" s="21">
        <v>428.620212487</v>
      </c>
      <c r="J19" s="21" t="s">
        <v>49</v>
      </c>
      <c r="K19" s="21" t="s">
        <v>49</v>
      </c>
      <c r="L19" s="21" t="s">
        <v>31</v>
      </c>
      <c r="M19" s="22">
        <v>6.2383298873899999</v>
      </c>
      <c r="N19" s="5"/>
    </row>
    <row r="20" spans="1:16" ht="14">
      <c r="A20" s="16" t="s">
        <v>24</v>
      </c>
      <c r="B20" s="1">
        <v>47.003913879400002</v>
      </c>
      <c r="C20" s="1">
        <v>39.8900680542</v>
      </c>
      <c r="D20" s="2">
        <v>5.5326571504100004</v>
      </c>
      <c r="E20" s="2">
        <v>5.9404877377499998</v>
      </c>
      <c r="F20" s="2">
        <v>74.0490151857</v>
      </c>
      <c r="G20" s="6">
        <v>145343.36793199999</v>
      </c>
      <c r="H20" s="2">
        <f t="shared" si="0"/>
        <v>0.40783058733999944</v>
      </c>
      <c r="I20" s="15">
        <v>458.74776403200002</v>
      </c>
      <c r="J20" s="15" t="s">
        <v>50</v>
      </c>
      <c r="K20" s="15" t="s">
        <v>50</v>
      </c>
      <c r="L20" s="15" t="s">
        <v>72</v>
      </c>
      <c r="M20" s="9">
        <v>4.2077498436000003</v>
      </c>
      <c r="N20" s="5"/>
    </row>
    <row r="21" spans="1:16" ht="14">
      <c r="A21" s="16" t="s">
        <v>25</v>
      </c>
      <c r="B21" s="1">
        <v>30.523056030300001</v>
      </c>
      <c r="C21" s="1">
        <v>24.130559921300001</v>
      </c>
      <c r="D21" s="2">
        <v>2.9516022510200002</v>
      </c>
      <c r="E21" s="2">
        <v>2.9630592515799998</v>
      </c>
      <c r="F21" s="2">
        <v>36.341443567399999</v>
      </c>
      <c r="G21" s="6">
        <v>133926.75419800001</v>
      </c>
      <c r="H21" s="2">
        <f t="shared" si="0"/>
        <v>1.1457000559999653E-2</v>
      </c>
      <c r="I21" s="15">
        <v>847.47686660299996</v>
      </c>
      <c r="J21" s="15" t="s">
        <v>51</v>
      </c>
      <c r="K21" s="15" t="s">
        <v>51</v>
      </c>
      <c r="L21" s="15" t="s">
        <v>31</v>
      </c>
      <c r="M21" s="9">
        <v>1.50260996819</v>
      </c>
      <c r="N21" s="5"/>
    </row>
    <row r="22" spans="1:16" ht="14">
      <c r="A22" s="16" t="s">
        <v>26</v>
      </c>
      <c r="B22" s="1">
        <v>23.462512969999999</v>
      </c>
      <c r="C22" s="1">
        <v>17.308076858500002</v>
      </c>
      <c r="D22" s="2">
        <v>2.2588537962899999</v>
      </c>
      <c r="E22" s="2">
        <v>2.07791228414</v>
      </c>
      <c r="F22" s="2">
        <v>23.667570008999999</v>
      </c>
      <c r="G22" s="6">
        <v>118736.02009400001</v>
      </c>
      <c r="H22" s="2">
        <f t="shared" si="0"/>
        <v>-0.18094151214999998</v>
      </c>
      <c r="I22" s="15">
        <v>1071.4110518099999</v>
      </c>
      <c r="J22" s="15" t="s">
        <v>52</v>
      </c>
      <c r="K22" s="15" t="s">
        <v>52</v>
      </c>
      <c r="L22" s="15" t="s">
        <v>73</v>
      </c>
      <c r="M22" s="9">
        <v>1.1345700025600001</v>
      </c>
      <c r="N22" s="5"/>
    </row>
    <row r="23" spans="1:16" ht="15" thickBot="1">
      <c r="A23" s="24" t="s">
        <v>27</v>
      </c>
      <c r="B23" s="25">
        <v>33.864898681600003</v>
      </c>
      <c r="C23" s="25">
        <v>29.053342819200001</v>
      </c>
      <c r="D23" s="26">
        <v>2.46465167675</v>
      </c>
      <c r="E23" s="26">
        <v>2.5463844007800001</v>
      </c>
      <c r="F23" s="26">
        <v>41.229302865500003</v>
      </c>
      <c r="G23" s="27">
        <v>307481.23658099998</v>
      </c>
      <c r="H23" s="26">
        <f t="shared" si="0"/>
        <v>8.1732724030000092E-2</v>
      </c>
      <c r="I23" s="28">
        <v>2264.09944653</v>
      </c>
      <c r="J23" s="28" t="s">
        <v>53</v>
      </c>
      <c r="K23" s="28" t="s">
        <v>53</v>
      </c>
      <c r="L23" s="28" t="s">
        <v>74</v>
      </c>
      <c r="M23" s="29">
        <v>1.53316998482</v>
      </c>
      <c r="N23" s="5"/>
    </row>
    <row r="24" spans="1:16" ht="14">
      <c r="A24" s="34"/>
      <c r="B24" s="1"/>
      <c r="C24" s="1"/>
      <c r="D24" s="2"/>
      <c r="E24" s="2"/>
      <c r="F24" s="2"/>
      <c r="G24" s="35"/>
      <c r="H24" s="2"/>
      <c r="I24" s="23"/>
      <c r="J24" s="23"/>
      <c r="K24" s="23"/>
      <c r="L24" s="23"/>
      <c r="M24" s="36"/>
      <c r="N24" s="5"/>
    </row>
    <row r="25" spans="1:16" ht="14">
      <c r="A25" s="33" t="s">
        <v>28</v>
      </c>
    </row>
    <row r="26" spans="1:16" ht="14">
      <c r="A26" s="32"/>
    </row>
    <row r="27" spans="1:16" ht="14">
      <c r="A27" s="32"/>
    </row>
    <row r="28" spans="1:16" ht="14">
      <c r="E28" s="31"/>
    </row>
  </sheetData>
  <phoneticPr fontId="1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(2)</vt:lpstr>
    </vt:vector>
  </TitlesOfParts>
  <Company>University of Colorado at Boulder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2019-02-20T22:46:22Z</cp:lastPrinted>
  <dcterms:created xsi:type="dcterms:W3CDTF">2012-03-21T05:46:15Z</dcterms:created>
  <dcterms:modified xsi:type="dcterms:W3CDTF">2020-03-06T18:16:30Z</dcterms:modified>
</cp:coreProperties>
</file>