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20_RT_Reports\20200313_RT_report\"/>
    </mc:Choice>
  </mc:AlternateContent>
  <bookViews>
    <workbookView xWindow="13845" yWindow="5685" windowWidth="26115" windowHeight="17100" tabRatio="500"/>
  </bookViews>
  <sheets>
    <sheet name="Table 1 (2)" sheetId="6" r:id="rId1"/>
  </sheets>
  <definedNames>
    <definedName name="_xlnm.Print_Area" localSheetId="0">'Table 1 (2)'!$A$1:$L$23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<sst xmlns="http://schemas.openxmlformats.org/spreadsheetml/2006/main" count="87" uniqueCount="77">
  <si>
    <t>Basin</t>
  </si>
  <si>
    <t>% SCA</t>
  </si>
  <si>
    <t>Vol (af)</t>
  </si>
  <si>
    <t>&gt; 5000'</t>
  </si>
  <si>
    <t>Chg. in SWE (in)</t>
  </si>
  <si>
    <t>Area (mi2)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</si>
  <si>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</si>
  <si>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</si>
  <si>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</si>
  <si>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</si>
  <si>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</si>
  <si>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</si>
  <si>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</si>
  <si>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</si>
  <si>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</si>
  <si>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</si>
  <si>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</si>
  <si>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</si>
  <si>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</si>
  <si>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</si>
  <si>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</si>
  <si>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</si>
  <si>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</si>
  <si>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</si>
  <si>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</si>
  <si>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</si>
  <si>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</si>
  <si>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</si>
  <si>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</si>
  <si>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Pillows</t>
  </si>
  <si>
    <t>SWE (in)</t>
    <phoneticPr fontId="1" type="noConversion"/>
  </si>
  <si>
    <t>NA</t>
  </si>
  <si>
    <t>15.5 (8)</t>
  </si>
  <si>
    <t>17.4 (2)</t>
  </si>
  <si>
    <t>13.5 (10)</t>
  </si>
  <si>
    <t>15.9 (1)</t>
  </si>
  <si>
    <t>15.3 (5)</t>
  </si>
  <si>
    <t>11.7 (6)</t>
  </si>
  <si>
    <t>12.2 (3)</t>
  </si>
  <si>
    <t>10.6 (8)</t>
  </si>
  <si>
    <t>13.3 (6)</t>
  </si>
  <si>
    <t>2.8 (1)</t>
  </si>
  <si>
    <t>9.7 (1)</t>
  </si>
  <si>
    <t>8.6 (7)</t>
  </si>
  <si>
    <t>11.6 (6)</t>
  </si>
  <si>
    <t>11.2 (8)</t>
  </si>
  <si>
    <t>14.7 (2)</t>
  </si>
  <si>
    <t>10.1 (5)</t>
  </si>
  <si>
    <t>10 (5)</t>
  </si>
  <si>
    <t>5.4 (1)</t>
  </si>
  <si>
    <t>6.6 (1)</t>
  </si>
  <si>
    <t>6.9 (4)</t>
  </si>
  <si>
    <t>3/3/20</t>
  </si>
  <si>
    <t>% 3/1 Avg.</t>
  </si>
  <si>
    <t>3/13/20</t>
  </si>
  <si>
    <t>% 3/13 Avg.</t>
  </si>
  <si>
    <t>3/3 thru 3/13/20</t>
  </si>
  <si>
    <t>11.6 (8)</t>
  </si>
  <si>
    <t>17.5 (3)</t>
  </si>
  <si>
    <t>10.2 (8)</t>
  </si>
  <si>
    <t>15.3 (1)</t>
  </si>
  <si>
    <t>15.5 (6)</t>
  </si>
  <si>
    <t>10.6 (6)</t>
  </si>
  <si>
    <t>9.9 (3)</t>
  </si>
  <si>
    <t>8.2 (7)</t>
  </si>
  <si>
    <t>13.6 (6)</t>
  </si>
  <si>
    <t>0.4 (1)</t>
  </si>
  <si>
    <t>2.6 (1)</t>
  </si>
  <si>
    <t>7.7 (7)</t>
  </si>
  <si>
    <t>10.7 (6)</t>
  </si>
  <si>
    <t>9.3 (6)</t>
  </si>
  <si>
    <t>13.7 (2)</t>
  </si>
  <si>
    <t>9.3 (4)</t>
  </si>
  <si>
    <t>9.4 (5)</t>
  </si>
  <si>
    <t>5.7 (1)</t>
  </si>
  <si>
    <t>7.1 (1)</t>
  </si>
  <si>
    <t>7.2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</si>
</sst>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/>
    <xf numFmtId="1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5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zoomScalePageLayoutView="125" workbookViewId="0">
      <selection activeCell="N24" sqref="N24"/>
    </sheetView>
  </sheetViews>
  <sheetFormatPr defaultColWidth="11" defaultRowHeight="12.75" x14ac:dyDescent="0.2"/>
  <cols>
    <col min="1" max="1" width="9" customWidth="1"/>
    <col min="2" max="2" width="8.25" customWidth="1"/>
    <col min="3" max="3" width="9" customWidth="1"/>
    <col min="4" max="4" width="7.375" customWidth="1"/>
    <col min="5" max="5" width="6.875" customWidth="1"/>
    <col min="6" max="6" width="6.375" customWidth="1"/>
    <col min="7" max="7" width="8.625" customWidth="1"/>
    <col min="8" max="8" width="12.5" customWidth="1"/>
    <col min="9" max="11" width="8" customWidth="1"/>
    <col min="12" max="12" width="9.875" customWidth="1"/>
  </cols>
  <sheetData>
    <row r="1" spans="1:16" x14ac:dyDescent="0.2">
      <c r="A1" s="3" t="s">
        <v>0</v>
      </c>
      <c r="B1" s="38" t="s">
        <v>52</v>
      </c>
      <c r="C1" s="38" t="s">
        <v>54</v>
      </c>
      <c r="D1" s="38" t="s">
        <v>52</v>
      </c>
      <c r="E1" s="38" t="s">
        <v>54</v>
      </c>
      <c r="F1" s="38" t="s">
        <v>54</v>
      </c>
      <c r="G1" s="38" t="s">
        <v>54</v>
      </c>
      <c r="H1" s="30" t="s">
        <v>56</v>
      </c>
      <c r="I1" s="10" t="s">
        <v>5</v>
      </c>
      <c r="J1" s="38" t="s">
        <v>52</v>
      </c>
      <c r="K1" s="38" t="s">
        <v>54</v>
      </c>
      <c r="L1" s="7" t="s">
        <v>54</v>
      </c>
    </row>
    <row r="2" spans="1:16" ht="13.5" thickBot="1" x14ac:dyDescent="0.25">
      <c r="A2" s="11"/>
      <c r="B2" s="4" t="s">
        <v>53</v>
      </c>
      <c r="C2" s="4" t="s">
        <v>55</v>
      </c>
      <c r="D2" s="39" t="s">
        <v>30</v>
      </c>
      <c r="E2" s="39" t="s">
        <v>30</v>
      </c>
      <c r="F2" s="39" t="s">
        <v>1</v>
      </c>
      <c r="G2" s="40" t="s">
        <v>2</v>
      </c>
      <c r="H2" s="41" t="s">
        <v>4</v>
      </c>
      <c r="I2" s="12" t="s">
        <v>3</v>
      </c>
      <c r="J2" s="37" t="s">
        <v>29</v>
      </c>
      <c r="K2" s="37" t="s">
        <v>29</v>
      </c>
      <c r="L2" s="8" t="s">
        <v>6</v>
      </c>
    </row>
    <row r="3" spans="1:16" x14ac:dyDescent="0.2">
      <c r="A3" s="13" t="s">
        <v>7</v>
      </c>
      <c r="B3" s="14">
        <v>33.759399414100002</v>
      </c>
      <c r="C3" s="14">
        <v>14.160388946499999</v>
      </c>
      <c r="D3" s="2">
        <v>5.91683857661</v>
      </c>
      <c r="E3" s="2">
        <v>2.7196757176699999</v>
      </c>
      <c r="F3" s="2">
        <v>20.960765200400001</v>
      </c>
      <c r="G3" s="6">
        <v>326616.04448400001</v>
      </c>
      <c r="H3" s="2">
        <f>E3-D3</f>
        <v>-3.1971628589400001</v>
      </c>
      <c r="I3" s="15">
        <v>2251.7555189999998</v>
      </c>
      <c r="J3" s="15" t="s">
        <v>32</v>
      </c>
      <c r="K3" s="15" t="s">
        <v>57</v>
      </c>
      <c r="L3" s="9">
        <v>4.4815897941599996</v>
      </c>
      <c r="M3" s="5"/>
    </row>
    <row r="4" spans="1:16" x14ac:dyDescent="0.2">
      <c r="A4" s="16" t="s">
        <v>8</v>
      </c>
      <c r="B4" s="1">
        <v>38.206230163599997</v>
      </c>
      <c r="C4" s="1">
        <v>28.532754898099999</v>
      </c>
      <c r="D4" s="2">
        <v>8.2145293053199993</v>
      </c>
      <c r="E4" s="2">
        <v>6.8631540771099999</v>
      </c>
      <c r="F4" s="2">
        <v>49.839624969200003</v>
      </c>
      <c r="G4" s="6">
        <v>202660.35425</v>
      </c>
      <c r="H4" s="2">
        <f t="shared" ref="H4:H23" si="0">E4-D4</f>
        <v>-1.3513752282099993</v>
      </c>
      <c r="I4" s="15">
        <v>553.66349930000001</v>
      </c>
      <c r="J4" s="15" t="s">
        <v>33</v>
      </c>
      <c r="K4" s="15" t="s">
        <v>58</v>
      </c>
      <c r="L4" s="9">
        <v>7.7652201652499997</v>
      </c>
      <c r="M4" s="5"/>
    </row>
    <row r="5" spans="1:16" x14ac:dyDescent="0.2">
      <c r="A5" s="16" t="s">
        <v>9</v>
      </c>
      <c r="B5" s="1">
        <v>34.195980071999998</v>
      </c>
      <c r="C5" s="1">
        <v>25.737354278600002</v>
      </c>
      <c r="D5" s="2">
        <v>7.1253633680900004</v>
      </c>
      <c r="E5" s="2">
        <v>5.9758937115300004</v>
      </c>
      <c r="F5" s="2">
        <v>45.067917205699999</v>
      </c>
      <c r="G5" s="6">
        <v>271014.59826399997</v>
      </c>
      <c r="H5" s="2">
        <f t="shared" si="0"/>
        <v>-1.14946965656</v>
      </c>
      <c r="I5" s="15">
        <v>850.33619439999995</v>
      </c>
      <c r="J5" s="15" t="s">
        <v>34</v>
      </c>
      <c r="K5" s="15" t="s">
        <v>59</v>
      </c>
      <c r="L5" s="9">
        <v>5.9592700004600001</v>
      </c>
      <c r="M5" s="5"/>
    </row>
    <row r="6" spans="1:16" x14ac:dyDescent="0.2">
      <c r="A6" s="17" t="s">
        <v>10</v>
      </c>
      <c r="B6" s="18">
        <v>13.6309833527</v>
      </c>
      <c r="C6" s="18">
        <v>6.2528767585800002</v>
      </c>
      <c r="D6" s="19">
        <v>2.2507063994099998</v>
      </c>
      <c r="E6" s="19">
        <v>1.21982159842</v>
      </c>
      <c r="F6" s="19">
        <v>9.8154981549800002</v>
      </c>
      <c r="G6" s="20">
        <v>6147.73106224</v>
      </c>
      <c r="H6" s="19">
        <f t="shared" si="0"/>
        <v>-1.0308848009899998</v>
      </c>
      <c r="I6" s="21">
        <v>94.497297090000004</v>
      </c>
      <c r="J6" s="21" t="s">
        <v>31</v>
      </c>
      <c r="K6" s="21" t="s">
        <v>31</v>
      </c>
      <c r="L6" s="22">
        <v>1.6177200079</v>
      </c>
      <c r="M6" s="5"/>
    </row>
    <row r="7" spans="1:16" x14ac:dyDescent="0.2">
      <c r="A7" s="16" t="s">
        <v>11</v>
      </c>
      <c r="B7" s="1">
        <v>38.297100067099997</v>
      </c>
      <c r="C7" s="1">
        <v>30.996030807499999</v>
      </c>
      <c r="D7" s="2">
        <v>8.1307125890199998</v>
      </c>
      <c r="E7" s="2">
        <v>7.3360883228700002</v>
      </c>
      <c r="F7" s="2">
        <v>54.928131416799999</v>
      </c>
      <c r="G7" s="6">
        <v>131519.70808899999</v>
      </c>
      <c r="H7" s="2">
        <f t="shared" si="0"/>
        <v>-0.79462426614999959</v>
      </c>
      <c r="I7" s="15">
        <v>336.14536679999998</v>
      </c>
      <c r="J7" s="15" t="s">
        <v>35</v>
      </c>
      <c r="K7" s="15" t="s">
        <v>60</v>
      </c>
      <c r="L7" s="9">
        <v>8.7281503677399996</v>
      </c>
      <c r="M7" s="5"/>
    </row>
    <row r="8" spans="1:16" x14ac:dyDescent="0.2">
      <c r="A8" s="16" t="s">
        <v>12</v>
      </c>
      <c r="B8" s="1">
        <v>40.850509643599999</v>
      </c>
      <c r="C8" s="1">
        <v>31.233537674000001</v>
      </c>
      <c r="D8" s="2">
        <v>8.6296252695900009</v>
      </c>
      <c r="E8" s="2">
        <v>7.4163739835099998</v>
      </c>
      <c r="F8" s="2">
        <v>57.883066868900002</v>
      </c>
      <c r="G8" s="6">
        <v>233726.56411800001</v>
      </c>
      <c r="H8" s="2">
        <f t="shared" si="0"/>
        <v>-1.2132512860800011</v>
      </c>
      <c r="I8" s="23">
        <v>590.90450060000001</v>
      </c>
      <c r="J8" s="23" t="s">
        <v>36</v>
      </c>
      <c r="K8" s="23" t="s">
        <v>61</v>
      </c>
      <c r="L8" s="9">
        <v>7.3084797859200004</v>
      </c>
      <c r="M8" s="5"/>
      <c r="P8" s="18"/>
    </row>
    <row r="9" spans="1:16" x14ac:dyDescent="0.2">
      <c r="A9" s="16" t="s">
        <v>13</v>
      </c>
      <c r="B9" s="1">
        <v>43.514034271200003</v>
      </c>
      <c r="C9" s="1">
        <v>35.459396362299998</v>
      </c>
      <c r="D9" s="2">
        <v>9.1771101156900006</v>
      </c>
      <c r="E9" s="2">
        <v>8.4236228770500006</v>
      </c>
      <c r="F9" s="2">
        <v>60.514001871700003</v>
      </c>
      <c r="G9" s="6">
        <v>430773.79275999998</v>
      </c>
      <c r="H9" s="2">
        <f t="shared" si="0"/>
        <v>-0.75348723864</v>
      </c>
      <c r="I9" s="15">
        <v>958.85117170000001</v>
      </c>
      <c r="J9" s="15" t="s">
        <v>37</v>
      </c>
      <c r="K9" s="15" t="s">
        <v>62</v>
      </c>
      <c r="L9" s="9">
        <v>7.5465998649600001</v>
      </c>
      <c r="M9" s="5"/>
    </row>
    <row r="10" spans="1:16" x14ac:dyDescent="0.2">
      <c r="A10" s="17" t="s">
        <v>14</v>
      </c>
      <c r="B10" s="18">
        <v>42.959274292000003</v>
      </c>
      <c r="C10" s="18">
        <v>32.637199401899998</v>
      </c>
      <c r="D10" s="19">
        <v>8.4388194231</v>
      </c>
      <c r="E10" s="19">
        <v>7.1558639209699999</v>
      </c>
      <c r="F10" s="19">
        <v>55.0116550117</v>
      </c>
      <c r="G10" s="20">
        <v>215668.71901100001</v>
      </c>
      <c r="H10" s="19">
        <f t="shared" si="0"/>
        <v>-1.2829555021300001</v>
      </c>
      <c r="I10" s="21">
        <v>565.10081060000005</v>
      </c>
      <c r="J10" s="21" t="s">
        <v>38</v>
      </c>
      <c r="K10" s="21" t="s">
        <v>63</v>
      </c>
      <c r="L10" s="22">
        <v>7.5176801681500001</v>
      </c>
      <c r="M10" s="5"/>
    </row>
    <row r="11" spans="1:16" x14ac:dyDescent="0.2">
      <c r="A11" s="16" t="s">
        <v>15</v>
      </c>
      <c r="B11" s="1">
        <v>40.670047760000003</v>
      </c>
      <c r="C11" s="1">
        <v>33.874248504599997</v>
      </c>
      <c r="D11" s="2">
        <v>7.7817439091900003</v>
      </c>
      <c r="E11" s="2">
        <v>7.42213335887</v>
      </c>
      <c r="F11" s="2">
        <v>58.438273598099997</v>
      </c>
      <c r="G11" s="6">
        <v>502517.24381299998</v>
      </c>
      <c r="H11" s="2">
        <f t="shared" si="0"/>
        <v>-0.35961055032000022</v>
      </c>
      <c r="I11" s="15">
        <v>1269.4718069999999</v>
      </c>
      <c r="J11" s="15" t="s">
        <v>39</v>
      </c>
      <c r="K11" s="15" t="s">
        <v>64</v>
      </c>
      <c r="L11" s="9">
        <v>6.5401301384000003</v>
      </c>
      <c r="M11" s="5"/>
    </row>
    <row r="12" spans="1:16" x14ac:dyDescent="0.2">
      <c r="A12" s="16" t="s">
        <v>16</v>
      </c>
      <c r="B12" s="1">
        <v>42.901008605999998</v>
      </c>
      <c r="C12" s="1">
        <v>37.1680145264</v>
      </c>
      <c r="D12" s="2">
        <v>7.9077731700999996</v>
      </c>
      <c r="E12" s="2">
        <v>7.75509105181</v>
      </c>
      <c r="F12" s="2">
        <v>64.369381639899999</v>
      </c>
      <c r="G12" s="6">
        <v>518599.006283</v>
      </c>
      <c r="H12" s="2">
        <f t="shared" si="0"/>
        <v>-0.15268211828999956</v>
      </c>
      <c r="I12" s="15">
        <v>1253.8501140000001</v>
      </c>
      <c r="J12" s="15" t="s">
        <v>40</v>
      </c>
      <c r="K12" s="15" t="s">
        <v>65</v>
      </c>
      <c r="L12" s="9">
        <v>7.2373700141899997</v>
      </c>
      <c r="M12" s="5"/>
    </row>
    <row r="13" spans="1:16" x14ac:dyDescent="0.2">
      <c r="A13" s="16" t="s">
        <v>17</v>
      </c>
      <c r="B13" s="1">
        <v>27.431589126599999</v>
      </c>
      <c r="C13" s="1">
        <v>26.385038375899999</v>
      </c>
      <c r="D13" s="2">
        <v>4.3097061054500001</v>
      </c>
      <c r="E13" s="2">
        <v>4.3202670016600004</v>
      </c>
      <c r="F13" s="2">
        <v>45.135363790200003</v>
      </c>
      <c r="G13" s="6">
        <v>74367.500473799999</v>
      </c>
      <c r="H13" s="2">
        <f t="shared" si="0"/>
        <v>1.0560896210000337E-2</v>
      </c>
      <c r="I13" s="15">
        <v>322.75534390000001</v>
      </c>
      <c r="J13" s="15" t="s">
        <v>41</v>
      </c>
      <c r="K13" s="15" t="s">
        <v>66</v>
      </c>
      <c r="L13" s="9">
        <v>6.4374198913600003</v>
      </c>
      <c r="M13" s="5"/>
    </row>
    <row r="14" spans="1:16" x14ac:dyDescent="0.2">
      <c r="A14" s="16" t="s">
        <v>18</v>
      </c>
      <c r="B14" s="1">
        <v>7.5648264884899996</v>
      </c>
      <c r="C14" s="1">
        <v>6.2749037742600002</v>
      </c>
      <c r="D14" s="2">
        <v>0.90424756426300001</v>
      </c>
      <c r="E14" s="2">
        <v>0.66741353725499997</v>
      </c>
      <c r="F14" s="2">
        <v>7.8678970373999997</v>
      </c>
      <c r="G14" s="6">
        <v>4845.6726419200004</v>
      </c>
      <c r="H14" s="2">
        <f t="shared" si="0"/>
        <v>-0.23683402700800005</v>
      </c>
      <c r="I14" s="15">
        <v>136.1318996</v>
      </c>
      <c r="J14" s="15" t="s">
        <v>42</v>
      </c>
      <c r="K14" s="15" t="s">
        <v>67</v>
      </c>
      <c r="L14" s="9">
        <v>1.9510400295300001</v>
      </c>
      <c r="M14" s="5"/>
    </row>
    <row r="15" spans="1:16" x14ac:dyDescent="0.2">
      <c r="A15" s="17" t="s">
        <v>19</v>
      </c>
      <c r="B15" s="18">
        <v>26.649856567400001</v>
      </c>
      <c r="C15" s="18">
        <v>23.138448715199999</v>
      </c>
      <c r="D15" s="19">
        <v>3.8228033346000001</v>
      </c>
      <c r="E15" s="19">
        <v>3.4562285018900001</v>
      </c>
      <c r="F15" s="19">
        <v>32.156282036699999</v>
      </c>
      <c r="G15" s="20">
        <v>336217.11197700002</v>
      </c>
      <c r="H15" s="19">
        <f t="shared" si="0"/>
        <v>-0.36657483271000002</v>
      </c>
      <c r="I15" s="21">
        <v>1823.9721830000001</v>
      </c>
      <c r="J15" s="21" t="s">
        <v>43</v>
      </c>
      <c r="K15" s="21" t="s">
        <v>68</v>
      </c>
      <c r="L15" s="22">
        <v>2.6783699989300001</v>
      </c>
      <c r="M15" s="5"/>
    </row>
    <row r="16" spans="1:16" x14ac:dyDescent="0.2">
      <c r="A16" s="16" t="s">
        <v>20</v>
      </c>
      <c r="B16" s="1">
        <v>44.116710662800003</v>
      </c>
      <c r="C16" s="1">
        <v>25.160303115800001</v>
      </c>
      <c r="D16" s="2">
        <v>8.1456545240399993</v>
      </c>
      <c r="E16" s="2">
        <v>4.88940145802</v>
      </c>
      <c r="F16" s="2">
        <v>37.799815498199997</v>
      </c>
      <c r="G16" s="6">
        <v>154252.85553900001</v>
      </c>
      <c r="H16" s="2">
        <f t="shared" si="0"/>
        <v>-3.2562530660199993</v>
      </c>
      <c r="I16" s="15">
        <v>591.53215790000002</v>
      </c>
      <c r="J16" s="15" t="s">
        <v>44</v>
      </c>
      <c r="K16" s="15" t="s">
        <v>69</v>
      </c>
      <c r="L16" s="9">
        <v>5.1253199577300004</v>
      </c>
      <c r="M16" s="5"/>
    </row>
    <row r="17" spans="1:15" x14ac:dyDescent="0.2">
      <c r="A17" s="16" t="s">
        <v>21</v>
      </c>
      <c r="B17" s="1">
        <v>47.816837310799997</v>
      </c>
      <c r="C17" s="1">
        <v>30.618085861200001</v>
      </c>
      <c r="D17" s="2">
        <v>9.0788548725999991</v>
      </c>
      <c r="E17" s="2">
        <v>6.5678088068899996</v>
      </c>
      <c r="F17" s="2">
        <v>32.022258758100001</v>
      </c>
      <c r="G17" s="6">
        <v>118063.74187500001</v>
      </c>
      <c r="H17" s="2">
        <f t="shared" si="0"/>
        <v>-2.5110460657099996</v>
      </c>
      <c r="I17" s="15">
        <v>337.05198289999998</v>
      </c>
      <c r="J17" s="15" t="s">
        <v>45</v>
      </c>
      <c r="K17" s="15" t="s">
        <v>70</v>
      </c>
      <c r="L17" s="9">
        <v>7.6626200675999998</v>
      </c>
      <c r="M17" s="5"/>
      <c r="O17" s="5"/>
    </row>
    <row r="18" spans="1:15" x14ac:dyDescent="0.2">
      <c r="A18" s="16" t="s">
        <v>22</v>
      </c>
      <c r="B18" s="1">
        <v>45.1879844666</v>
      </c>
      <c r="C18" s="1">
        <v>39.936290741000001</v>
      </c>
      <c r="D18" s="2">
        <v>7.6436325752499998</v>
      </c>
      <c r="E18" s="2">
        <v>7.0437595550300003</v>
      </c>
      <c r="F18" s="2">
        <v>60.678851174899997</v>
      </c>
      <c r="G18" s="6">
        <v>49673.195832999998</v>
      </c>
      <c r="H18" s="2">
        <f t="shared" si="0"/>
        <v>-0.59987302021999955</v>
      </c>
      <c r="I18" s="15">
        <v>132.22647620000001</v>
      </c>
      <c r="J18" s="15" t="s">
        <v>46</v>
      </c>
      <c r="K18" s="15" t="s">
        <v>71</v>
      </c>
      <c r="L18" s="9">
        <v>6.8443098068200001</v>
      </c>
      <c r="M18" s="5"/>
    </row>
    <row r="19" spans="1:15" x14ac:dyDescent="0.2">
      <c r="A19" s="17" t="s">
        <v>23</v>
      </c>
      <c r="B19" s="18">
        <v>43.775920867899998</v>
      </c>
      <c r="C19" s="18">
        <v>32.230979919399999</v>
      </c>
      <c r="D19" s="19">
        <v>7.5105664335900002</v>
      </c>
      <c r="E19" s="19">
        <v>5.6718614874700002</v>
      </c>
      <c r="F19" s="19">
        <v>47.066450567300002</v>
      </c>
      <c r="G19" s="20">
        <v>129108.93098200001</v>
      </c>
      <c r="H19" s="19">
        <f t="shared" si="0"/>
        <v>-1.83870494612</v>
      </c>
      <c r="I19" s="21">
        <v>426.8069802</v>
      </c>
      <c r="J19" s="21" t="s">
        <v>47</v>
      </c>
      <c r="K19" s="21" t="s">
        <v>72</v>
      </c>
      <c r="L19" s="22">
        <v>5.4885601997400002</v>
      </c>
      <c r="M19" s="5"/>
    </row>
    <row r="20" spans="1:15" x14ac:dyDescent="0.2">
      <c r="A20" s="16" t="s">
        <v>24</v>
      </c>
      <c r="B20" s="1">
        <v>39.8900680542</v>
      </c>
      <c r="C20" s="1">
        <v>31.216970443699999</v>
      </c>
      <c r="D20" s="2">
        <v>5.9404877377499998</v>
      </c>
      <c r="E20" s="2">
        <v>4.85589065973</v>
      </c>
      <c r="F20" s="2">
        <v>41.271989174600002</v>
      </c>
      <c r="G20" s="6">
        <v>118319.341849</v>
      </c>
      <c r="H20" s="2">
        <f t="shared" si="0"/>
        <v>-1.0845970780199998</v>
      </c>
      <c r="I20" s="15">
        <v>456.86479209999999</v>
      </c>
      <c r="J20" s="15" t="s">
        <v>48</v>
      </c>
      <c r="K20" s="15" t="s">
        <v>73</v>
      </c>
      <c r="L20" s="9">
        <v>3.92208003998</v>
      </c>
      <c r="M20" s="5"/>
    </row>
    <row r="21" spans="1:15" x14ac:dyDescent="0.2">
      <c r="A21" s="16" t="s">
        <v>25</v>
      </c>
      <c r="B21" s="1">
        <v>24.130559921300001</v>
      </c>
      <c r="C21" s="1">
        <v>19.080396652200001</v>
      </c>
      <c r="D21" s="2">
        <v>2.9630592515799998</v>
      </c>
      <c r="E21" s="2">
        <v>2.2740647677100001</v>
      </c>
      <c r="F21" s="2">
        <v>19.090243307000001</v>
      </c>
      <c r="G21" s="6">
        <v>102615.857343</v>
      </c>
      <c r="H21" s="2">
        <f t="shared" si="0"/>
        <v>-0.68899448386999973</v>
      </c>
      <c r="I21" s="15">
        <v>846.08207259999995</v>
      </c>
      <c r="J21" s="15" t="s">
        <v>49</v>
      </c>
      <c r="K21" s="15" t="s">
        <v>74</v>
      </c>
      <c r="L21" s="9">
        <v>1.25910997391</v>
      </c>
      <c r="M21" s="5"/>
    </row>
    <row r="22" spans="1:15" x14ac:dyDescent="0.2">
      <c r="A22" s="16" t="s">
        <v>26</v>
      </c>
      <c r="B22" s="1">
        <v>17.308076858500002</v>
      </c>
      <c r="C22" s="1">
        <v>17.7736797333</v>
      </c>
      <c r="D22" s="2">
        <v>2.07791228414</v>
      </c>
      <c r="E22" s="2">
        <v>1.9632610087</v>
      </c>
      <c r="F22" s="2">
        <v>18.325805480300001</v>
      </c>
      <c r="G22" s="6">
        <v>112118.89898100001</v>
      </c>
      <c r="H22" s="2">
        <f t="shared" si="0"/>
        <v>-0.11465127543999998</v>
      </c>
      <c r="I22" s="15">
        <v>1070.783394</v>
      </c>
      <c r="J22" s="15" t="s">
        <v>50</v>
      </c>
      <c r="K22" s="15" t="s">
        <v>75</v>
      </c>
      <c r="L22" s="9">
        <v>1.0089199543</v>
      </c>
      <c r="M22" s="5"/>
    </row>
    <row r="23" spans="1:15" ht="13.5" thickBot="1" x14ac:dyDescent="0.25">
      <c r="A23" s="24" t="s">
        <v>27</v>
      </c>
      <c r="B23" s="25">
        <v>29.053342819200001</v>
      </c>
      <c r="C23" s="25">
        <v>28.837793350199998</v>
      </c>
      <c r="D23" s="26">
        <v>2.5463844007800001</v>
      </c>
      <c r="E23" s="26">
        <v>2.6224884491</v>
      </c>
      <c r="F23" s="26">
        <v>31.746807600699999</v>
      </c>
      <c r="G23" s="27">
        <v>315871.11285799998</v>
      </c>
      <c r="H23" s="26">
        <f t="shared" si="0"/>
        <v>7.6104048319999951E-2</v>
      </c>
      <c r="I23" s="28">
        <v>2258.380791</v>
      </c>
      <c r="J23" s="28" t="s">
        <v>51</v>
      </c>
      <c r="K23" s="28" t="s">
        <v>76</v>
      </c>
      <c r="L23" s="29">
        <v>1.55570995808</v>
      </c>
      <c r="M23" s="5"/>
    </row>
    <row r="24" spans="1:15" x14ac:dyDescent="0.2">
      <c r="A24" s="34"/>
      <c r="B24" s="1"/>
      <c r="C24" s="1"/>
      <c r="D24" s="2"/>
      <c r="E24" s="2"/>
      <c r="F24" s="2"/>
      <c r="G24" s="35"/>
      <c r="H24" s="2"/>
      <c r="I24" s="23"/>
      <c r="J24" s="23"/>
      <c r="K24" s="23"/>
      <c r="L24" s="36"/>
      <c r="M24" s="5"/>
    </row>
    <row r="25" spans="1:15" ht="15" x14ac:dyDescent="0.2">
      <c r="A25" s="33" t="s">
        <v>28</v>
      </c>
    </row>
    <row r="26" spans="1:15" ht="15" x14ac:dyDescent="0.2">
      <c r="A26" s="32"/>
    </row>
    <row r="27" spans="1:15" ht="15" x14ac:dyDescent="0.2">
      <c r="A27" s="32"/>
    </row>
    <row r="28" spans="1:15" x14ac:dyDescent="0.2">
      <c r="E28" s="31"/>
    </row>
  </sheetData>
  <phoneticPr fontId="1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 (2)</vt:lpstr>
      <vt:lpstr>'Table 1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2020-03-16T04:10:36Z</dcterms:modified>
</cp:coreProperties>
</file>