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20_RT_Reports\20200313_RT_report\"/>
    </mc:Choice>
  </mc:AlternateContent>
  <bookViews>
    <workbookView xWindow="13305" yWindow="1095" windowWidth="22605" windowHeight="26535" tabRatio="500"/>
  </bookViews>
  <sheets>
    <sheet name="Table 2 (2)" sheetId="5" r:id="rId1"/>
  </sheets>
  <definedNames>
    <definedName name="_xlnm.Print_Area" localSheetId="0">'Table 2 (2)'!$A$1:$M$144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<sst xmlns="http://schemas.openxmlformats.org/spreadsheetml/2006/main" count="502" uniqueCount="137">
  <si>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</si>
  <si>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</si>
  <si>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</si>
  <si>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</si>
  <si>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</si>
  <si>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</si>
  <si>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</si>
  <si>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</si>
  <si>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</si>
  <si>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</si>
  <si>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</si>
  <si>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</si>
  <si>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</si>
  <si>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</si>
  <si>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</si>
  <si>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</si>
  <si>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</si>
  <si>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</si>
  <si>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</si>
  <si>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</si>
  <si>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</si>
  <si>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</si>
  <si>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</si>
  <si>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</si>
  <si>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</si>
  <si>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</si>
  <si>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</si>
  <si>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</si>
  <si>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</si>
  <si>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</si>
  <si>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</si>
  <si>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</si>
  <si>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</si>
  <si>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</si>
  <si>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</si>
  <si>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</si>
  <si>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</si>
  <si>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</si>
  <si>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</si>
  <si>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</si>
  <si>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</si>
  <si>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</si>
  <si>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</si>
  <si>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</si>
  <si>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9.6 (1)</t>
  </si>
  <si>
    <t>1.7 (1)</t>
  </si>
  <si>
    <t>10.9 (2)</t>
  </si>
  <si>
    <t>13.1 (1)</t>
  </si>
  <si>
    <t>7.6 (2)</t>
  </si>
  <si>
    <t>10.4 (1)</t>
  </si>
  <si>
    <t>9.9 (1)</t>
  </si>
  <si>
    <t>5.5 (1)</t>
  </si>
  <si>
    <t>21.7 (1)</t>
  </si>
  <si>
    <t>12.7 (1)</t>
  </si>
  <si>
    <t>13 (3)</t>
  </si>
  <si>
    <t>11 (1)</t>
  </si>
  <si>
    <t>3/3/20</t>
  </si>
  <si>
    <t>% 3/1 Avg.</t>
  </si>
  <si>
    <t>20.6 (1)</t>
  </si>
  <si>
    <t>13.4 (5)</t>
  </si>
  <si>
    <t>14.6 (1)</t>
  </si>
  <si>
    <t>11.8 (2)</t>
  </si>
  <si>
    <t>16.5 (2)</t>
  </si>
  <si>
    <t>1.7 (2)</t>
  </si>
  <si>
    <t>18.2 (2)</t>
  </si>
  <si>
    <t>15 (4)</t>
  </si>
  <si>
    <t>16.2 (2)</t>
  </si>
  <si>
    <t>0 (1)</t>
  </si>
  <si>
    <t>15.5 (1)</t>
  </si>
  <si>
    <t>16.3 (1)</t>
  </si>
  <si>
    <t>18.5 (2)</t>
  </si>
  <si>
    <t>7.1 (1)</t>
  </si>
  <si>
    <t>0.7 (1)</t>
  </si>
  <si>
    <t>12.3 (2)</t>
  </si>
  <si>
    <t>11.9 (2)</t>
  </si>
  <si>
    <t>7 (1)</t>
  </si>
  <si>
    <t>12.9 (2)</t>
  </si>
  <si>
    <t>4.9 (3)</t>
  </si>
  <si>
    <t>8.5 (2)</t>
  </si>
  <si>
    <t>11.8 (1)</t>
  </si>
  <si>
    <t>12 (1)</t>
  </si>
  <si>
    <t>6.3 (3)</t>
  </si>
  <si>
    <t>12.9 (3)</t>
  </si>
  <si>
    <t>13.6 (3)</t>
  </si>
  <si>
    <t>0.5 (1)</t>
  </si>
  <si>
    <t>5.7 (1)</t>
  </si>
  <si>
    <t>0.1 (1)</t>
  </si>
  <si>
    <t>8.3 (2)</t>
  </si>
  <si>
    <t>10.5 (4)</t>
  </si>
  <si>
    <t>17.8 (2)</t>
  </si>
  <si>
    <t>12.6 (4)</t>
  </si>
  <si>
    <t>8.9 (4)</t>
  </si>
  <si>
    <t>14.2 (2)</t>
  </si>
  <si>
    <t>0.3 (1)</t>
  </si>
  <si>
    <t>8.7 (1)</t>
  </si>
  <si>
    <t>12.3 (3)</t>
  </si>
  <si>
    <t>8.4 (3)</t>
  </si>
  <si>
    <t>9.1 (2)</t>
  </si>
  <si>
    <t>12.8 (3)</t>
  </si>
  <si>
    <t>6.8 (2)</t>
  </si>
  <si>
    <t>3/13/20</t>
  </si>
  <si>
    <t>3/3 thru 3/13/20</t>
  </si>
  <si>
    <t>% 3/13 Avg.</t>
  </si>
  <si>
    <t>SWE (in)</t>
    <phoneticPr fontId="1" type="noConversion"/>
  </si>
  <si>
    <t>20 (1)</t>
  </si>
  <si>
    <t>11.6 (5)</t>
  </si>
  <si>
    <t>13.9 (1)</t>
  </si>
  <si>
    <t>15.8 (2)</t>
  </si>
  <si>
    <t>21 (1)</t>
  </si>
  <si>
    <t>0 (2)</t>
  </si>
  <si>
    <t>16.1 (1)</t>
  </si>
  <si>
    <t>12.5 (4)</t>
  </si>
  <si>
    <t>16.3 (2)</t>
  </si>
  <si>
    <t>15.3 (1)</t>
  </si>
  <si>
    <t>15.2 (1)</t>
  </si>
  <si>
    <t>16.8 (2)</t>
  </si>
  <si>
    <t>8.3 (1)</t>
  </si>
  <si>
    <t>0.6 (1)</t>
  </si>
  <si>
    <t>11.2 (2)</t>
  </si>
  <si>
    <t>12.1 (2)</t>
  </si>
  <si>
    <t>12.2 (2)</t>
  </si>
  <si>
    <t>4.1 (2)</t>
  </si>
  <si>
    <t>6.1 (2)</t>
  </si>
  <si>
    <t>11.4 (1)</t>
  </si>
  <si>
    <t>12.2 (1)</t>
  </si>
  <si>
    <t>12 (3)</t>
  </si>
  <si>
    <t>15.1 (3)</t>
  </si>
  <si>
    <t>0.4 (1)</t>
  </si>
  <si>
    <t>2.6 (1)</t>
  </si>
  <si>
    <t>7.7 (2)</t>
  </si>
  <si>
    <t>12.1 (1)</t>
  </si>
  <si>
    <t>11.5 (4)</t>
  </si>
  <si>
    <t>13.7 (2)</t>
  </si>
  <si>
    <t>12.4 (3)</t>
  </si>
  <si>
    <t>8.8 (1)</t>
  </si>
  <si>
    <t>7.7 (3)</t>
  </si>
  <si>
    <t>9.6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</si>
</sst>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19" xfId="0" applyNumberFormat="1" applyFont="1" applyBorder="1" applyAlignment="1">
      <alignment horizontal="center"/>
    </xf>
    <xf numFmtId="0" fontId="11" fillId="0" borderId="19" xfId="0" applyFont="1" applyBorder="1"/>
    <xf numFmtId="164" fontId="0" fillId="0" borderId="0" xfId="0" applyNumberFormat="1" applyBorder="1"/>
    <xf numFmtId="0" fontId="11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1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18" xfId="0" applyNumberFormat="1" applyFont="1" applyFill="1" applyBorder="1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left" vertical="center" indent="1"/>
    </xf>
    <xf numFmtId="1" fontId="6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0" fillId="0" borderId="0" xfId="0" applyFill="1"/>
    <xf numFmtId="0" fontId="7" fillId="0" borderId="6" xfId="0" applyFont="1" applyFill="1" applyBorder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tabSelected="1" topLeftCell="A51" zoomScaleNormal="100" zoomScalePageLayoutView="125" workbookViewId="0">
      <selection activeCell="O85" sqref="O85"/>
    </sheetView>
  </sheetViews>
  <sheetFormatPr defaultColWidth="11" defaultRowHeight="12.75" x14ac:dyDescent="0.2"/>
  <cols>
    <col min="1" max="1" width="9" customWidth="1"/>
    <col min="2" max="2" width="11.75" style="9" customWidth="1"/>
    <col min="3" max="4" width="8" customWidth="1"/>
    <col min="5" max="6" width="6.625" style="1" customWidth="1"/>
    <col min="7" max="7" width="6.25" style="1" customWidth="1"/>
    <col min="8" max="8" width="7.875" style="12" customWidth="1"/>
    <col min="9" max="9" width="12.5" style="6" customWidth="1"/>
    <col min="10" max="11" width="7.875" style="6" customWidth="1"/>
    <col min="12" max="12" width="7.875" style="68" customWidth="1"/>
    <col min="13" max="13" width="9.875" style="15" customWidth="1"/>
  </cols>
  <sheetData>
    <row r="1" spans="1:14" x14ac:dyDescent="0.2">
      <c r="A1" s="20" t="s">
        <v>34</v>
      </c>
      <c r="B1" s="21" t="s">
        <v>35</v>
      </c>
      <c r="C1" s="69" t="s">
        <v>56</v>
      </c>
      <c r="D1" s="69" t="s">
        <v>100</v>
      </c>
      <c r="E1" s="69" t="s">
        <v>56</v>
      </c>
      <c r="F1" s="69" t="s">
        <v>100</v>
      </c>
      <c r="G1" s="69" t="s">
        <v>100</v>
      </c>
      <c r="H1" s="69" t="s">
        <v>100</v>
      </c>
      <c r="I1" s="60" t="s">
        <v>101</v>
      </c>
      <c r="J1" s="69" t="s">
        <v>100</v>
      </c>
      <c r="K1" s="69" t="s">
        <v>56</v>
      </c>
      <c r="L1" s="69" t="s">
        <v>100</v>
      </c>
      <c r="M1" s="58" t="s">
        <v>100</v>
      </c>
    </row>
    <row r="2" spans="1:14" ht="13.5" thickBot="1" x14ac:dyDescent="0.25">
      <c r="A2" s="22"/>
      <c r="B2" s="23"/>
      <c r="C2" s="61" t="s">
        <v>57</v>
      </c>
      <c r="D2" s="61" t="s">
        <v>102</v>
      </c>
      <c r="E2" s="25" t="s">
        <v>103</v>
      </c>
      <c r="F2" s="25" t="s">
        <v>103</v>
      </c>
      <c r="G2" s="25" t="s">
        <v>36</v>
      </c>
      <c r="H2" s="26" t="s">
        <v>37</v>
      </c>
      <c r="I2" s="27" t="s">
        <v>38</v>
      </c>
      <c r="J2" s="28" t="s">
        <v>39</v>
      </c>
      <c r="K2" s="62" t="s">
        <v>42</v>
      </c>
      <c r="L2" s="62" t="s">
        <v>42</v>
      </c>
      <c r="M2" s="59" t="s">
        <v>40</v>
      </c>
    </row>
    <row r="3" spans="1:14" x14ac:dyDescent="0.2">
      <c r="A3" s="29" t="s">
        <v>16</v>
      </c>
      <c r="B3" s="30" t="s">
        <v>0</v>
      </c>
      <c r="C3" s="31">
        <v>20.1259899139</v>
      </c>
      <c r="D3" s="31">
        <v>5.510202885</v>
      </c>
      <c r="E3" s="19">
        <v>3.1645562003999999</v>
      </c>
      <c r="F3" s="19">
        <v>0.933128238</v>
      </c>
      <c r="G3" s="19">
        <v>8.4555476889999994</v>
      </c>
      <c r="H3" s="32">
        <v>66967.696620000002</v>
      </c>
      <c r="I3" s="19">
        <f>F3-E3</f>
        <v>-2.2314279623999997</v>
      </c>
      <c r="J3" s="33">
        <v>1345.627563</v>
      </c>
      <c r="K3" s="63" t="s">
        <v>58</v>
      </c>
      <c r="L3" s="63" t="s">
        <v>104</v>
      </c>
      <c r="M3" s="34">
        <v>2.6055300235700001</v>
      </c>
    </row>
    <row r="4" spans="1:14" x14ac:dyDescent="0.2">
      <c r="A4" s="29"/>
      <c r="B4" s="30" t="s">
        <v>1</v>
      </c>
      <c r="C4" s="31">
        <v>47.246501922599997</v>
      </c>
      <c r="D4" s="31">
        <v>20.045667649999999</v>
      </c>
      <c r="E4" s="19">
        <v>9.2759354590599994</v>
      </c>
      <c r="F4" s="19">
        <v>4.3828007619999996</v>
      </c>
      <c r="G4" s="19">
        <v>33.881932020000001</v>
      </c>
      <c r="H4" s="32">
        <v>181274.10200000001</v>
      </c>
      <c r="I4" s="19">
        <f t="shared" ref="I4:I70" si="0">F4-E4</f>
        <v>-4.8931346970599998</v>
      </c>
      <c r="J4" s="33">
        <v>775.50549349999994</v>
      </c>
      <c r="K4" s="63" t="s">
        <v>59</v>
      </c>
      <c r="L4" s="63" t="s">
        <v>105</v>
      </c>
      <c r="M4" s="34">
        <v>6.5304398536699999</v>
      </c>
    </row>
    <row r="5" spans="1:14" x14ac:dyDescent="0.2">
      <c r="A5" s="29"/>
      <c r="B5" s="30" t="s">
        <v>2</v>
      </c>
      <c r="C5" s="31">
        <v>60.719497680700002</v>
      </c>
      <c r="D5" s="31">
        <v>41.679599760000002</v>
      </c>
      <c r="E5" s="19">
        <v>14.2446796247</v>
      </c>
      <c r="F5" s="19">
        <v>11.10106465</v>
      </c>
      <c r="G5" s="19">
        <v>75.249169440000003</v>
      </c>
      <c r="H5" s="32">
        <v>74528.277650000004</v>
      </c>
      <c r="I5" s="19">
        <f t="shared" si="0"/>
        <v>-3.1436149747000002</v>
      </c>
      <c r="J5" s="33">
        <v>125.88016330000001</v>
      </c>
      <c r="K5" s="63" t="s">
        <v>60</v>
      </c>
      <c r="L5" s="63" t="s">
        <v>106</v>
      </c>
      <c r="M5" s="34">
        <v>11.5998001099</v>
      </c>
    </row>
    <row r="6" spans="1:14" x14ac:dyDescent="0.2">
      <c r="A6" s="29"/>
      <c r="B6" s="35" t="s">
        <v>3</v>
      </c>
      <c r="C6" s="36">
        <v>57.440971374500002</v>
      </c>
      <c r="D6" s="36">
        <v>44.632003779999998</v>
      </c>
      <c r="E6" s="37">
        <v>16.506489073200001</v>
      </c>
      <c r="F6" s="37">
        <v>15.206089179999999</v>
      </c>
      <c r="G6" s="37">
        <v>91.176470589999994</v>
      </c>
      <c r="H6" s="38">
        <v>3845.9682309999998</v>
      </c>
      <c r="I6" s="37">
        <f t="shared" si="0"/>
        <v>-1.3003998932000016</v>
      </c>
      <c r="J6" s="39">
        <v>4.7422997799999997</v>
      </c>
      <c r="K6" s="64" t="s">
        <v>43</v>
      </c>
      <c r="L6" s="64" t="s">
        <v>43</v>
      </c>
      <c r="M6" s="40">
        <v>12.8190002441</v>
      </c>
    </row>
    <row r="7" spans="1:14" x14ac:dyDescent="0.2">
      <c r="A7" s="41" t="s">
        <v>31</v>
      </c>
      <c r="B7" s="30" t="s">
        <v>0</v>
      </c>
      <c r="C7" s="31">
        <v>9.0498418808000007</v>
      </c>
      <c r="D7" s="31">
        <v>3.4130544660000002</v>
      </c>
      <c r="E7" s="19">
        <v>1.6172599109400001</v>
      </c>
      <c r="F7" s="19">
        <v>0.68890036700000001</v>
      </c>
      <c r="G7" s="19">
        <v>6.2184873950000004</v>
      </c>
      <c r="H7" s="32">
        <v>7443.5789530000002</v>
      </c>
      <c r="I7" s="19">
        <f t="shared" si="0"/>
        <v>-0.92835954394000009</v>
      </c>
      <c r="J7" s="33">
        <v>202.5938362</v>
      </c>
      <c r="K7" s="63" t="s">
        <v>43</v>
      </c>
      <c r="L7" s="63" t="s">
        <v>43</v>
      </c>
      <c r="M7" s="34">
        <v>2.1782999038700002</v>
      </c>
    </row>
    <row r="8" spans="1:14" x14ac:dyDescent="0.2">
      <c r="A8" s="29"/>
      <c r="B8" s="30" t="s">
        <v>7</v>
      </c>
      <c r="C8" s="31">
        <v>47.346458435099997</v>
      </c>
      <c r="D8" s="31">
        <v>33.212574009999997</v>
      </c>
      <c r="E8" s="19">
        <v>10.6116140975</v>
      </c>
      <c r="F8" s="19">
        <v>8.2011816540000009</v>
      </c>
      <c r="G8" s="19">
        <v>63.890541339999999</v>
      </c>
      <c r="H8" s="32">
        <v>99869.839800000002</v>
      </c>
      <c r="I8" s="19">
        <f t="shared" si="0"/>
        <v>-2.4104324434999995</v>
      </c>
      <c r="J8" s="33">
        <v>228.3277865</v>
      </c>
      <c r="K8" s="63" t="s">
        <v>62</v>
      </c>
      <c r="L8" s="63" t="s">
        <v>107</v>
      </c>
      <c r="M8" s="34">
        <v>9.0000295639000001</v>
      </c>
    </row>
    <row r="9" spans="1:14" x14ac:dyDescent="0.2">
      <c r="A9" s="29"/>
      <c r="B9" s="30" t="s">
        <v>2</v>
      </c>
      <c r="C9" s="31">
        <v>56.717140197799999</v>
      </c>
      <c r="D9" s="31">
        <v>49.752311710000001</v>
      </c>
      <c r="E9" s="19">
        <v>14.5595872719</v>
      </c>
      <c r="F9" s="19">
        <v>14.449918179999999</v>
      </c>
      <c r="G9" s="19">
        <v>96.361502349999995</v>
      </c>
      <c r="H9" s="32">
        <v>91099.152610000005</v>
      </c>
      <c r="I9" s="19">
        <f t="shared" si="0"/>
        <v>-0.10966909190000074</v>
      </c>
      <c r="J9" s="33">
        <v>118.20879600000001</v>
      </c>
      <c r="K9" s="63" t="s">
        <v>52</v>
      </c>
      <c r="L9" s="63" t="s">
        <v>108</v>
      </c>
      <c r="M9" s="34">
        <v>14.547100067100001</v>
      </c>
      <c r="N9" s="55"/>
    </row>
    <row r="10" spans="1:14" x14ac:dyDescent="0.2">
      <c r="A10" s="13"/>
      <c r="B10" s="35" t="s">
        <v>8</v>
      </c>
      <c r="C10" s="36">
        <v>56.380409240699997</v>
      </c>
      <c r="D10" s="36">
        <v>49.392082209999998</v>
      </c>
      <c r="E10" s="37">
        <v>16.8536791933</v>
      </c>
      <c r="F10" s="37">
        <v>17.569916899999999</v>
      </c>
      <c r="G10" s="37">
        <v>100</v>
      </c>
      <c r="H10" s="38">
        <v>4247.7828840000002</v>
      </c>
      <c r="I10" s="37">
        <f t="shared" si="0"/>
        <v>0.71623770669999942</v>
      </c>
      <c r="J10" s="39">
        <v>4.5330806719999996</v>
      </c>
      <c r="K10" s="64" t="s">
        <v>43</v>
      </c>
      <c r="L10" s="64" t="s">
        <v>43</v>
      </c>
      <c r="M10" s="40">
        <v>18.4106998444</v>
      </c>
    </row>
    <row r="11" spans="1:14" x14ac:dyDescent="0.2">
      <c r="A11" s="29" t="s">
        <v>12</v>
      </c>
      <c r="B11" s="30" t="s">
        <v>0</v>
      </c>
      <c r="C11" s="31">
        <v>4.8284130096400002</v>
      </c>
      <c r="D11" s="31">
        <v>1.6149176359999999</v>
      </c>
      <c r="E11" s="19">
        <v>0.83376757127800005</v>
      </c>
      <c r="F11" s="19">
        <v>0.30854217299999998</v>
      </c>
      <c r="G11" s="19">
        <v>2.98245614</v>
      </c>
      <c r="H11" s="32">
        <v>5159.648107</v>
      </c>
      <c r="I11" s="19">
        <f t="shared" si="0"/>
        <v>-0.52522539827800008</v>
      </c>
      <c r="J11" s="33">
        <v>313.54970309999999</v>
      </c>
      <c r="K11" s="63" t="s">
        <v>63</v>
      </c>
      <c r="L11" s="63" t="s">
        <v>109</v>
      </c>
      <c r="M11" s="34">
        <v>9.8372697830200001E-2</v>
      </c>
    </row>
    <row r="12" spans="1:14" x14ac:dyDescent="0.2">
      <c r="A12" s="42"/>
      <c r="B12" s="30" t="s">
        <v>1</v>
      </c>
      <c r="C12" s="31">
        <v>38.892383575399997</v>
      </c>
      <c r="D12" s="31">
        <v>25.2671299</v>
      </c>
      <c r="E12" s="19">
        <v>8.3235682231600006</v>
      </c>
      <c r="F12" s="19">
        <v>5.9556787069999997</v>
      </c>
      <c r="G12" s="19">
        <v>48.638036810000003</v>
      </c>
      <c r="H12" s="32">
        <v>89249.907519999993</v>
      </c>
      <c r="I12" s="19">
        <f t="shared" si="0"/>
        <v>-2.3678895161600009</v>
      </c>
      <c r="J12" s="33">
        <v>280.98126200000002</v>
      </c>
      <c r="K12" s="63" t="s">
        <v>64</v>
      </c>
      <c r="L12" s="63" t="s">
        <v>110</v>
      </c>
      <c r="M12" s="34">
        <v>3.2051401138300002</v>
      </c>
    </row>
    <row r="13" spans="1:14" x14ac:dyDescent="0.2">
      <c r="A13" s="42"/>
      <c r="B13" s="30" t="s">
        <v>2</v>
      </c>
      <c r="C13" s="31">
        <v>54.385017394999998</v>
      </c>
      <c r="D13" s="31">
        <v>45.641483309999998</v>
      </c>
      <c r="E13" s="19">
        <v>12.7604676434</v>
      </c>
      <c r="F13" s="19">
        <v>11.87935046</v>
      </c>
      <c r="G13" s="19">
        <v>90.452065469999994</v>
      </c>
      <c r="H13" s="32">
        <v>111478.0061</v>
      </c>
      <c r="I13" s="19">
        <f t="shared" si="0"/>
        <v>-0.88111718340000067</v>
      </c>
      <c r="J13" s="33">
        <v>175.95326979999999</v>
      </c>
      <c r="K13" s="63" t="s">
        <v>65</v>
      </c>
      <c r="L13" s="63" t="s">
        <v>111</v>
      </c>
      <c r="M13" s="34">
        <v>14.9167003632</v>
      </c>
    </row>
    <row r="14" spans="1:14" x14ac:dyDescent="0.2">
      <c r="A14" s="42"/>
      <c r="B14" s="30" t="s">
        <v>3</v>
      </c>
      <c r="C14" s="31">
        <v>56.035137176500001</v>
      </c>
      <c r="D14" s="31">
        <v>47.948993680000001</v>
      </c>
      <c r="E14" s="19">
        <v>14.9652903744</v>
      </c>
      <c r="F14" s="19">
        <v>15.01675914</v>
      </c>
      <c r="G14" s="19">
        <v>96.905222440000003</v>
      </c>
      <c r="H14" s="32">
        <v>56524.401720000002</v>
      </c>
      <c r="I14" s="19">
        <f t="shared" si="0"/>
        <v>5.1468765599999244E-2</v>
      </c>
      <c r="J14" s="33">
        <v>70.576579080000002</v>
      </c>
      <c r="K14" s="63" t="s">
        <v>66</v>
      </c>
      <c r="L14" s="63" t="s">
        <v>112</v>
      </c>
      <c r="M14" s="34">
        <v>19.173299789400001</v>
      </c>
      <c r="N14" s="55"/>
    </row>
    <row r="15" spans="1:14" x14ac:dyDescent="0.2">
      <c r="A15" s="42"/>
      <c r="B15" s="35" t="s">
        <v>4</v>
      </c>
      <c r="C15" s="36">
        <v>55.644542694099997</v>
      </c>
      <c r="D15" s="36">
        <v>47.288524629999998</v>
      </c>
      <c r="E15" s="37">
        <v>16.6725952201</v>
      </c>
      <c r="F15" s="37">
        <v>17.390040819999999</v>
      </c>
      <c r="G15" s="37">
        <v>100</v>
      </c>
      <c r="H15" s="38">
        <v>8602.6348479999997</v>
      </c>
      <c r="I15" s="37">
        <f t="shared" si="0"/>
        <v>0.71744559989999956</v>
      </c>
      <c r="J15" s="39">
        <v>9.2753804520000003</v>
      </c>
      <c r="K15" s="64" t="s">
        <v>43</v>
      </c>
      <c r="L15" s="64" t="s">
        <v>43</v>
      </c>
      <c r="M15" s="40">
        <v>17.047800064099999</v>
      </c>
    </row>
    <row r="16" spans="1:14" x14ac:dyDescent="0.2">
      <c r="A16" s="41" t="s">
        <v>13</v>
      </c>
      <c r="B16" s="30" t="s">
        <v>0</v>
      </c>
      <c r="C16" s="57">
        <v>1.0188806056999999</v>
      </c>
      <c r="D16" s="57">
        <v>0</v>
      </c>
      <c r="E16" s="19">
        <v>0.148321232863</v>
      </c>
      <c r="F16" s="19">
        <v>0</v>
      </c>
      <c r="G16" s="19">
        <v>0</v>
      </c>
      <c r="H16" s="32">
        <v>0</v>
      </c>
      <c r="I16" s="19">
        <f t="shared" si="0"/>
        <v>-0.148321232863</v>
      </c>
      <c r="J16" s="33">
        <v>62.765732389999997</v>
      </c>
      <c r="K16" s="63" t="s">
        <v>43</v>
      </c>
      <c r="L16" s="63" t="s">
        <v>43</v>
      </c>
      <c r="M16" s="34">
        <v>6.9028899073600006E-2</v>
      </c>
    </row>
    <row r="17" spans="1:14" x14ac:dyDescent="0.2">
      <c r="A17" s="42"/>
      <c r="B17" s="30" t="s">
        <v>1</v>
      </c>
      <c r="C17" s="31">
        <v>22.713159561200001</v>
      </c>
      <c r="D17" s="31">
        <v>8.0721940990000007</v>
      </c>
      <c r="E17" s="19">
        <v>4.4375047110999999</v>
      </c>
      <c r="F17" s="19">
        <v>1.91439944</v>
      </c>
      <c r="G17" s="19">
        <v>16.61971831</v>
      </c>
      <c r="H17" s="32">
        <v>2527.7851500000002</v>
      </c>
      <c r="I17" s="19">
        <f t="shared" si="0"/>
        <v>-2.5231052710999999</v>
      </c>
      <c r="J17" s="33">
        <v>24.757594439999998</v>
      </c>
      <c r="K17" s="63" t="s">
        <v>43</v>
      </c>
      <c r="L17" s="63" t="s">
        <v>43</v>
      </c>
      <c r="M17" s="34">
        <v>2.1743400096899999</v>
      </c>
      <c r="N17" s="55"/>
    </row>
    <row r="18" spans="1:14" x14ac:dyDescent="0.2">
      <c r="A18" s="42"/>
      <c r="B18" s="35" t="s">
        <v>2</v>
      </c>
      <c r="C18" s="36">
        <v>57.398952484100001</v>
      </c>
      <c r="D18" s="36">
        <v>36.83502197</v>
      </c>
      <c r="E18" s="37">
        <v>13.4090388917</v>
      </c>
      <c r="F18" s="37">
        <v>9.7324646480000006</v>
      </c>
      <c r="G18" s="37">
        <v>74</v>
      </c>
      <c r="H18" s="38">
        <v>3619.9459120000001</v>
      </c>
      <c r="I18" s="37">
        <f t="shared" si="0"/>
        <v>-3.6765742436999993</v>
      </c>
      <c r="J18" s="39">
        <v>6.9739702650000002</v>
      </c>
      <c r="K18" s="64" t="s">
        <v>43</v>
      </c>
      <c r="L18" s="64" t="s">
        <v>43</v>
      </c>
      <c r="M18" s="40">
        <v>13.579899787900001</v>
      </c>
    </row>
    <row r="19" spans="1:14" x14ac:dyDescent="0.2">
      <c r="A19" s="41" t="s">
        <v>21</v>
      </c>
      <c r="B19" s="30" t="s">
        <v>0</v>
      </c>
      <c r="C19" s="31">
        <v>0.87746113538699999</v>
      </c>
      <c r="D19" s="31">
        <v>4.5077528999999998E-2</v>
      </c>
      <c r="E19" s="19">
        <v>0.135997796575</v>
      </c>
      <c r="F19" s="19">
        <v>7.4691920000000004E-3</v>
      </c>
      <c r="G19" s="19">
        <v>7.7700078000000006E-2</v>
      </c>
      <c r="H19" s="32">
        <v>35.087804970000001</v>
      </c>
      <c r="I19" s="19">
        <f t="shared" si="0"/>
        <v>-0.12852860457499998</v>
      </c>
      <c r="J19" s="33">
        <v>88.08124445</v>
      </c>
      <c r="K19" s="63" t="s">
        <v>43</v>
      </c>
      <c r="L19" s="63" t="s">
        <v>43</v>
      </c>
      <c r="M19" s="34">
        <v>2.0261700265099998E-3</v>
      </c>
    </row>
    <row r="20" spans="1:14" x14ac:dyDescent="0.2">
      <c r="A20" s="29"/>
      <c r="B20" s="30" t="s">
        <v>11</v>
      </c>
      <c r="C20" s="31">
        <v>22.767873764000001</v>
      </c>
      <c r="D20" s="31">
        <v>11.556804659999999</v>
      </c>
      <c r="E20" s="19">
        <v>4.6331371617599997</v>
      </c>
      <c r="F20" s="19">
        <v>2.5996843360000002</v>
      </c>
      <c r="G20" s="19">
        <v>26.782077390000001</v>
      </c>
      <c r="H20" s="32">
        <v>9476.0193679999993</v>
      </c>
      <c r="I20" s="19">
        <f t="shared" si="0"/>
        <v>-2.0334528257599995</v>
      </c>
      <c r="J20" s="33">
        <v>68.344908599999997</v>
      </c>
      <c r="K20" s="63" t="s">
        <v>43</v>
      </c>
      <c r="L20" s="63" t="s">
        <v>43</v>
      </c>
      <c r="M20" s="34">
        <v>2.1456699371300001</v>
      </c>
    </row>
    <row r="21" spans="1:14" x14ac:dyDescent="0.2">
      <c r="A21" s="29"/>
      <c r="B21" s="30" t="s">
        <v>2</v>
      </c>
      <c r="C21" s="31">
        <v>52.578903198200003</v>
      </c>
      <c r="D21" s="31">
        <v>42.84423065</v>
      </c>
      <c r="E21" s="19">
        <v>12.0160581591</v>
      </c>
      <c r="F21" s="19">
        <v>10.80393046</v>
      </c>
      <c r="G21" s="19">
        <v>87.547746369999999</v>
      </c>
      <c r="H21" s="32">
        <v>52360.699820000002</v>
      </c>
      <c r="I21" s="19">
        <f t="shared" si="0"/>
        <v>-1.2121276990999998</v>
      </c>
      <c r="J21" s="33">
        <v>90.870832550000003</v>
      </c>
      <c r="K21" s="63" t="s">
        <v>43</v>
      </c>
      <c r="L21" s="63" t="s">
        <v>43</v>
      </c>
      <c r="M21" s="34">
        <v>13.7976999283</v>
      </c>
    </row>
    <row r="22" spans="1:14" x14ac:dyDescent="0.2">
      <c r="A22" s="29"/>
      <c r="B22" s="30" t="s">
        <v>8</v>
      </c>
      <c r="C22" s="31">
        <v>56.462699890099998</v>
      </c>
      <c r="D22" s="31">
        <v>48.661769870000001</v>
      </c>
      <c r="E22" s="19">
        <v>14.5055783842</v>
      </c>
      <c r="F22" s="19">
        <v>14.411794260000001</v>
      </c>
      <c r="G22" s="19">
        <v>97.684391079999997</v>
      </c>
      <c r="H22" s="32">
        <v>61537.406410000003</v>
      </c>
      <c r="I22" s="19">
        <f t="shared" si="0"/>
        <v>-9.3784124199999042E-2</v>
      </c>
      <c r="J22" s="33">
        <v>80.061178639999994</v>
      </c>
      <c r="K22" s="63" t="s">
        <v>68</v>
      </c>
      <c r="L22" s="63" t="s">
        <v>113</v>
      </c>
      <c r="M22" s="34">
        <v>17.4561004639</v>
      </c>
    </row>
    <row r="23" spans="1:14" x14ac:dyDescent="0.2">
      <c r="A23" s="13"/>
      <c r="B23" s="35" t="s">
        <v>9</v>
      </c>
      <c r="C23" s="36">
        <v>58.989501953100003</v>
      </c>
      <c r="D23" s="36">
        <v>51.113010410000001</v>
      </c>
      <c r="E23" s="37">
        <v>16.650017286200001</v>
      </c>
      <c r="F23" s="37">
        <v>17.306033979999999</v>
      </c>
      <c r="G23" s="37">
        <v>100</v>
      </c>
      <c r="H23" s="38">
        <v>8110.4946840000002</v>
      </c>
      <c r="I23" s="37">
        <f t="shared" si="0"/>
        <v>0.65601669379999805</v>
      </c>
      <c r="J23" s="39">
        <v>8.7872025340000004</v>
      </c>
      <c r="K23" s="64" t="s">
        <v>43</v>
      </c>
      <c r="L23" s="64" t="s">
        <v>43</v>
      </c>
      <c r="M23" s="40">
        <v>15.447799682599999</v>
      </c>
    </row>
    <row r="24" spans="1:14" s="70" customFormat="1" x14ac:dyDescent="0.2">
      <c r="A24" s="41" t="s">
        <v>24</v>
      </c>
      <c r="B24" s="30" t="s">
        <v>0</v>
      </c>
      <c r="C24" s="31">
        <v>1.71327066422</v>
      </c>
      <c r="D24" s="31">
        <v>0.179982007</v>
      </c>
      <c r="E24" s="19">
        <v>0.25490129906100001</v>
      </c>
      <c r="F24" s="19">
        <v>2.8455709999999999E-2</v>
      </c>
      <c r="G24" s="19">
        <v>0.30864197500000001</v>
      </c>
      <c r="H24" s="32">
        <v>170.61362679999999</v>
      </c>
      <c r="I24" s="19">
        <f t="shared" si="0"/>
        <v>-0.22644558906100001</v>
      </c>
      <c r="J24" s="33">
        <v>112.4204007</v>
      </c>
      <c r="K24" s="63" t="s">
        <v>43</v>
      </c>
      <c r="L24" s="63" t="s">
        <v>43</v>
      </c>
      <c r="M24" s="34">
        <v>1.58261992037E-2</v>
      </c>
    </row>
    <row r="25" spans="1:14" x14ac:dyDescent="0.2">
      <c r="A25" s="29"/>
      <c r="B25" s="30" t="s">
        <v>7</v>
      </c>
      <c r="C25" s="31">
        <v>29.3561782837</v>
      </c>
      <c r="D25" s="31">
        <v>15.061491970000001</v>
      </c>
      <c r="E25" s="19">
        <v>5.7912184057799996</v>
      </c>
      <c r="F25" s="19">
        <v>3.2938791850000002</v>
      </c>
      <c r="G25" s="19">
        <v>31.343283580000001</v>
      </c>
      <c r="H25" s="32">
        <v>24613.130209999999</v>
      </c>
      <c r="I25" s="19">
        <f t="shared" si="0"/>
        <v>-2.4973392207799994</v>
      </c>
      <c r="J25" s="33">
        <v>140.10706260000001</v>
      </c>
      <c r="K25" s="63" t="s">
        <v>69</v>
      </c>
      <c r="L25" s="63" t="s">
        <v>114</v>
      </c>
      <c r="M25" s="34">
        <v>2.0070300102199998</v>
      </c>
    </row>
    <row r="26" spans="1:14" x14ac:dyDescent="0.2">
      <c r="A26" s="29"/>
      <c r="B26" s="30" t="s">
        <v>2</v>
      </c>
      <c r="C26" s="31">
        <v>49.925991058299999</v>
      </c>
      <c r="D26" s="31">
        <v>37.069042209999999</v>
      </c>
      <c r="E26" s="19">
        <v>10.9402985769</v>
      </c>
      <c r="F26" s="19">
        <v>8.9041034129999996</v>
      </c>
      <c r="G26" s="19">
        <v>78.181818179999993</v>
      </c>
      <c r="H26" s="32">
        <v>72363.719790000003</v>
      </c>
      <c r="I26" s="19">
        <f t="shared" si="0"/>
        <v>-2.0361951639000004</v>
      </c>
      <c r="J26" s="33">
        <v>152.3812503</v>
      </c>
      <c r="K26" s="63" t="s">
        <v>70</v>
      </c>
      <c r="L26" s="63" t="s">
        <v>115</v>
      </c>
      <c r="M26" s="34">
        <v>9.3626899719200001</v>
      </c>
    </row>
    <row r="27" spans="1:14" x14ac:dyDescent="0.2">
      <c r="A27" s="29"/>
      <c r="B27" s="30" t="s">
        <v>8</v>
      </c>
      <c r="C27" s="31">
        <v>54.757839202900001</v>
      </c>
      <c r="D27" s="31">
        <v>45.50236511</v>
      </c>
      <c r="E27" s="19">
        <v>13.234757194</v>
      </c>
      <c r="F27" s="19">
        <v>12.64343448</v>
      </c>
      <c r="G27" s="19">
        <v>95.055915240000004</v>
      </c>
      <c r="H27" s="32">
        <v>79804.274019999997</v>
      </c>
      <c r="I27" s="19">
        <f t="shared" si="0"/>
        <v>-0.59132271400000036</v>
      </c>
      <c r="J27" s="33">
        <v>118.34827540000001</v>
      </c>
      <c r="K27" s="63" t="s">
        <v>64</v>
      </c>
      <c r="L27" s="63" t="s">
        <v>89</v>
      </c>
      <c r="M27" s="34">
        <v>14.0952997208</v>
      </c>
    </row>
    <row r="28" spans="1:14" x14ac:dyDescent="0.2">
      <c r="A28" s="29"/>
      <c r="B28" s="30" t="s">
        <v>9</v>
      </c>
      <c r="C28" s="31">
        <v>55.278312683099998</v>
      </c>
      <c r="D28" s="31">
        <v>47.21896744</v>
      </c>
      <c r="E28" s="19">
        <v>14.917231348</v>
      </c>
      <c r="F28" s="19">
        <v>15.37212283</v>
      </c>
      <c r="G28" s="19">
        <v>99.486521179999997</v>
      </c>
      <c r="H28" s="32">
        <v>44368.5069</v>
      </c>
      <c r="I28" s="19">
        <f t="shared" si="0"/>
        <v>0.45489148200000074</v>
      </c>
      <c r="J28" s="33">
        <v>54.118009260000001</v>
      </c>
      <c r="K28" s="63" t="s">
        <v>71</v>
      </c>
      <c r="L28" s="63" t="s">
        <v>116</v>
      </c>
      <c r="M28" s="34">
        <v>14.689900398300001</v>
      </c>
    </row>
    <row r="29" spans="1:14" x14ac:dyDescent="0.2">
      <c r="A29" s="29"/>
      <c r="B29" s="30" t="s">
        <v>5</v>
      </c>
      <c r="C29" s="31">
        <v>56.496028900100001</v>
      </c>
      <c r="D29" s="31">
        <v>48.26054001</v>
      </c>
      <c r="E29" s="19">
        <v>16.205455191199999</v>
      </c>
      <c r="F29" s="19">
        <v>17.174477060000001</v>
      </c>
      <c r="G29" s="19">
        <v>100</v>
      </c>
      <c r="H29" s="32">
        <v>12137.140230000001</v>
      </c>
      <c r="I29" s="19">
        <f t="shared" si="0"/>
        <v>0.9690218688000023</v>
      </c>
      <c r="J29" s="33">
        <v>13.250543499999999</v>
      </c>
      <c r="K29" s="63" t="s">
        <v>43</v>
      </c>
      <c r="L29" s="63" t="s">
        <v>43</v>
      </c>
      <c r="M29" s="34">
        <v>10.908200264</v>
      </c>
    </row>
    <row r="30" spans="1:14" x14ac:dyDescent="0.2">
      <c r="A30" s="29"/>
      <c r="B30" s="35" t="s">
        <v>6</v>
      </c>
      <c r="C30" s="36">
        <v>61.578201293900001</v>
      </c>
      <c r="D30" s="36">
        <v>52.247653960000001</v>
      </c>
      <c r="E30" s="37">
        <v>17.288187119500002</v>
      </c>
      <c r="F30" s="37">
        <v>18.092662390000001</v>
      </c>
      <c r="G30" s="37">
        <v>100</v>
      </c>
      <c r="H30" s="38">
        <v>269.17933590000001</v>
      </c>
      <c r="I30" s="37">
        <f t="shared" si="0"/>
        <v>0.80447527049999934</v>
      </c>
      <c r="J30" s="39">
        <v>0.27895881099999997</v>
      </c>
      <c r="K30" s="64" t="s">
        <v>43</v>
      </c>
      <c r="L30" s="64" t="s">
        <v>43</v>
      </c>
      <c r="M30" s="40">
        <v>4.4685001373300004</v>
      </c>
    </row>
    <row r="31" spans="1:14" s="70" customFormat="1" x14ac:dyDescent="0.2">
      <c r="A31" s="41" t="s">
        <v>28</v>
      </c>
      <c r="B31" s="30" t="s">
        <v>0</v>
      </c>
      <c r="C31" s="31">
        <v>0.357781231403</v>
      </c>
      <c r="D31" s="31">
        <v>0</v>
      </c>
      <c r="E31" s="19">
        <v>4.8005169803799999E-2</v>
      </c>
      <c r="F31" s="19">
        <v>0</v>
      </c>
      <c r="G31" s="19">
        <v>0</v>
      </c>
      <c r="H31" s="32">
        <v>0</v>
      </c>
      <c r="I31" s="19">
        <f t="shared" si="0"/>
        <v>-4.8005169803799999E-2</v>
      </c>
      <c r="J31" s="33">
        <v>179.2310358</v>
      </c>
      <c r="K31" s="63" t="s">
        <v>43</v>
      </c>
      <c r="L31" s="63" t="s">
        <v>43</v>
      </c>
      <c r="M31" s="34">
        <v>2.3744599893700002E-3</v>
      </c>
    </row>
    <row r="32" spans="1:14" x14ac:dyDescent="0.2">
      <c r="A32" s="29"/>
      <c r="B32" s="30" t="s">
        <v>1</v>
      </c>
      <c r="C32" s="31">
        <v>20.239200592</v>
      </c>
      <c r="D32" s="31">
        <v>3.8306612969999998</v>
      </c>
      <c r="E32" s="19">
        <v>3.7668341766100002</v>
      </c>
      <c r="F32" s="19">
        <v>0.78361741299999998</v>
      </c>
      <c r="G32" s="19">
        <v>8.1565299390000003</v>
      </c>
      <c r="H32" s="32">
        <v>6141.1239100000003</v>
      </c>
      <c r="I32" s="19">
        <f t="shared" si="0"/>
        <v>-2.9832167636100002</v>
      </c>
      <c r="J32" s="33">
        <v>146.9415535</v>
      </c>
      <c r="K32" s="63" t="s">
        <v>72</v>
      </c>
      <c r="L32" s="63" t="s">
        <v>117</v>
      </c>
      <c r="M32" s="34">
        <v>0.58845800161399997</v>
      </c>
    </row>
    <row r="33" spans="1:13" x14ac:dyDescent="0.2">
      <c r="A33" s="29"/>
      <c r="B33" s="30" t="s">
        <v>2</v>
      </c>
      <c r="C33" s="31">
        <v>47.122138977100001</v>
      </c>
      <c r="D33" s="31">
        <v>32.470279689999998</v>
      </c>
      <c r="E33" s="19">
        <v>10.155036444</v>
      </c>
      <c r="F33" s="19">
        <v>7.6555107649999998</v>
      </c>
      <c r="G33" s="19">
        <v>67.658643330000004</v>
      </c>
      <c r="H33" s="32">
        <v>63953.331080000004</v>
      </c>
      <c r="I33" s="19">
        <f t="shared" si="0"/>
        <v>-2.4995256790000004</v>
      </c>
      <c r="J33" s="33">
        <v>156.63537220000001</v>
      </c>
      <c r="K33" s="63" t="s">
        <v>73</v>
      </c>
      <c r="L33" s="63" t="s">
        <v>46</v>
      </c>
      <c r="M33" s="34">
        <v>7.8205499648999997</v>
      </c>
    </row>
    <row r="34" spans="1:13" x14ac:dyDescent="0.2">
      <c r="A34" s="29"/>
      <c r="B34" s="30" t="s">
        <v>3</v>
      </c>
      <c r="C34" s="31">
        <v>53.387142181400002</v>
      </c>
      <c r="D34" s="31">
        <v>45.050510410000001</v>
      </c>
      <c r="E34" s="19">
        <v>12.290740045</v>
      </c>
      <c r="F34" s="19">
        <v>11.76750951</v>
      </c>
      <c r="G34" s="19">
        <v>93.357199679999994</v>
      </c>
      <c r="H34" s="32">
        <v>108327.5717</v>
      </c>
      <c r="I34" s="19">
        <f t="shared" si="0"/>
        <v>-0.52323053499999972</v>
      </c>
      <c r="J34" s="33">
        <v>172.60576409999999</v>
      </c>
      <c r="K34" s="63" t="s">
        <v>74</v>
      </c>
      <c r="L34" s="63" t="s">
        <v>118</v>
      </c>
      <c r="M34" s="34">
        <v>11.6475000381</v>
      </c>
    </row>
    <row r="35" spans="1:13" x14ac:dyDescent="0.2">
      <c r="A35" s="29"/>
      <c r="B35" s="30" t="s">
        <v>4</v>
      </c>
      <c r="C35" s="31">
        <v>56.066749572799999</v>
      </c>
      <c r="D35" s="31">
        <v>48.663478849999997</v>
      </c>
      <c r="E35" s="19">
        <v>14.0973763769</v>
      </c>
      <c r="F35" s="19">
        <v>14.47156197</v>
      </c>
      <c r="G35" s="19">
        <v>98.528301889999995</v>
      </c>
      <c r="H35" s="32">
        <v>141132.60010000001</v>
      </c>
      <c r="I35" s="19">
        <f t="shared" si="0"/>
        <v>0.37418559309999999</v>
      </c>
      <c r="J35" s="33">
        <v>182.8575003</v>
      </c>
      <c r="K35" s="63" t="s">
        <v>61</v>
      </c>
      <c r="L35" s="63" t="s">
        <v>119</v>
      </c>
      <c r="M35" s="34">
        <v>14.775500297500001</v>
      </c>
    </row>
    <row r="36" spans="1:13" x14ac:dyDescent="0.2">
      <c r="A36" s="29"/>
      <c r="B36" s="30" t="s">
        <v>5</v>
      </c>
      <c r="C36" s="31">
        <v>60.908847808799997</v>
      </c>
      <c r="D36" s="31">
        <v>53.945686340000002</v>
      </c>
      <c r="E36" s="19">
        <v>15.882346010499999</v>
      </c>
      <c r="F36" s="19">
        <v>16.912623459999999</v>
      </c>
      <c r="G36" s="19">
        <v>98.796087279999995</v>
      </c>
      <c r="H36" s="32">
        <v>82595.227289999995</v>
      </c>
      <c r="I36" s="19">
        <f t="shared" si="0"/>
        <v>1.0302774494999998</v>
      </c>
      <c r="J36" s="33">
        <v>91.568229579999993</v>
      </c>
      <c r="K36" s="63" t="s">
        <v>43</v>
      </c>
      <c r="L36" s="63" t="s">
        <v>43</v>
      </c>
      <c r="M36" s="34">
        <v>11.5020999908</v>
      </c>
    </row>
    <row r="37" spans="1:13" x14ac:dyDescent="0.2">
      <c r="A37" s="29"/>
      <c r="B37" s="30" t="s">
        <v>32</v>
      </c>
      <c r="C37" s="31">
        <v>65.370597839400006</v>
      </c>
      <c r="D37" s="31">
        <v>58.651466370000001</v>
      </c>
      <c r="E37" s="19">
        <v>16.7939311013</v>
      </c>
      <c r="F37" s="19">
        <v>18.314113070000001</v>
      </c>
      <c r="G37" s="19">
        <v>100</v>
      </c>
      <c r="H37" s="32">
        <v>25544.441129999999</v>
      </c>
      <c r="I37" s="19">
        <f t="shared" si="0"/>
        <v>1.5201819687000011</v>
      </c>
      <c r="J37" s="33">
        <v>26.15238849</v>
      </c>
      <c r="K37" s="63" t="s">
        <v>43</v>
      </c>
      <c r="L37" s="63" t="s">
        <v>43</v>
      </c>
      <c r="M37" s="34">
        <v>5.73479986191</v>
      </c>
    </row>
    <row r="38" spans="1:13" x14ac:dyDescent="0.2">
      <c r="A38" s="29"/>
      <c r="B38" s="35" t="s">
        <v>33</v>
      </c>
      <c r="C38" s="36">
        <v>69.212997436500004</v>
      </c>
      <c r="D38" s="36">
        <v>62.285022740000002</v>
      </c>
      <c r="E38" s="37">
        <v>18.212929880299999</v>
      </c>
      <c r="F38" s="37">
        <v>20.193740510000001</v>
      </c>
      <c r="G38" s="37">
        <v>100</v>
      </c>
      <c r="H38" s="38">
        <v>3079.497633</v>
      </c>
      <c r="I38" s="37">
        <f t="shared" si="0"/>
        <v>1.9808106297000023</v>
      </c>
      <c r="J38" s="39">
        <v>2.8593278089999998</v>
      </c>
      <c r="K38" s="64" t="s">
        <v>43</v>
      </c>
      <c r="L38" s="64" t="s">
        <v>43</v>
      </c>
      <c r="M38" s="40">
        <v>3.0660700797999998</v>
      </c>
    </row>
    <row r="39" spans="1:13" s="70" customFormat="1" x14ac:dyDescent="0.2">
      <c r="A39" s="41" t="s">
        <v>20</v>
      </c>
      <c r="B39" s="30" t="s">
        <v>0</v>
      </c>
      <c r="C39" s="31">
        <v>0.36848676204699998</v>
      </c>
      <c r="D39" s="31">
        <v>0</v>
      </c>
      <c r="E39" s="19">
        <v>3.3224477145300003E-2</v>
      </c>
      <c r="F39" s="19">
        <v>0</v>
      </c>
      <c r="G39" s="19">
        <v>0</v>
      </c>
      <c r="H39" s="32">
        <v>0</v>
      </c>
      <c r="I39" s="19">
        <f t="shared" si="0"/>
        <v>-3.3224477145300003E-2</v>
      </c>
      <c r="J39" s="33">
        <v>75.109659750000006</v>
      </c>
      <c r="K39" s="63" t="s">
        <v>43</v>
      </c>
      <c r="L39" s="63" t="s">
        <v>43</v>
      </c>
      <c r="M39" s="34">
        <v>0.16621699929200001</v>
      </c>
    </row>
    <row r="40" spans="1:13" s="70" customFormat="1" x14ac:dyDescent="0.2">
      <c r="A40" s="29"/>
      <c r="B40" s="30" t="s">
        <v>1</v>
      </c>
      <c r="C40" s="31">
        <v>11.7728624344</v>
      </c>
      <c r="D40" s="31">
        <v>1.816867113</v>
      </c>
      <c r="E40" s="19">
        <v>1.86458385</v>
      </c>
      <c r="F40" s="19">
        <v>0.30974247599999999</v>
      </c>
      <c r="G40" s="19">
        <v>3.6195286200000001</v>
      </c>
      <c r="H40" s="32">
        <v>1367.5106960000001</v>
      </c>
      <c r="I40" s="19">
        <f t="shared" si="0"/>
        <v>-1.554841374</v>
      </c>
      <c r="J40" s="33">
        <v>82.781027050000006</v>
      </c>
      <c r="K40" s="63" t="s">
        <v>43</v>
      </c>
      <c r="L40" s="63" t="s">
        <v>43</v>
      </c>
      <c r="M40" s="34">
        <v>1.59300994873</v>
      </c>
    </row>
    <row r="41" spans="1:13" x14ac:dyDescent="0.2">
      <c r="A41" s="29"/>
      <c r="B41" s="30" t="s">
        <v>2</v>
      </c>
      <c r="C41" s="31">
        <v>40.458057403600002</v>
      </c>
      <c r="D41" s="31">
        <v>20.095315930000002</v>
      </c>
      <c r="E41" s="19">
        <v>8.1516494769900003</v>
      </c>
      <c r="F41" s="19">
        <v>4.4518018699999997</v>
      </c>
      <c r="G41" s="19">
        <v>42.89215686</v>
      </c>
      <c r="H41" s="32">
        <v>33696.088320000003</v>
      </c>
      <c r="I41" s="19">
        <f t="shared" si="0"/>
        <v>-3.6998476069900006</v>
      </c>
      <c r="J41" s="33">
        <v>141.92029489999999</v>
      </c>
      <c r="K41" s="63" t="s">
        <v>43</v>
      </c>
      <c r="L41" s="63" t="s">
        <v>43</v>
      </c>
      <c r="M41" s="34">
        <v>7.8883900642400002</v>
      </c>
    </row>
    <row r="42" spans="1:13" x14ac:dyDescent="0.2">
      <c r="A42" s="29"/>
      <c r="B42" s="30" t="s">
        <v>3</v>
      </c>
      <c r="C42" s="31">
        <v>53.015182495099999</v>
      </c>
      <c r="D42" s="31">
        <v>42.495536799999996</v>
      </c>
      <c r="E42" s="19">
        <v>11.6978894551</v>
      </c>
      <c r="F42" s="19">
        <v>10.557336599999999</v>
      </c>
      <c r="G42" s="19">
        <v>87.096774190000005</v>
      </c>
      <c r="H42" s="32">
        <v>70053.278470000005</v>
      </c>
      <c r="I42" s="19">
        <f t="shared" si="0"/>
        <v>-1.140552855100001</v>
      </c>
      <c r="J42" s="33">
        <v>124.41562949999999</v>
      </c>
      <c r="K42" s="63" t="s">
        <v>76</v>
      </c>
      <c r="L42" s="63" t="s">
        <v>120</v>
      </c>
      <c r="M42" s="34">
        <v>10.9123001099</v>
      </c>
    </row>
    <row r="43" spans="1:13" x14ac:dyDescent="0.2">
      <c r="A43" s="29"/>
      <c r="B43" s="30" t="s">
        <v>4</v>
      </c>
      <c r="C43" s="31">
        <v>55.576007842999999</v>
      </c>
      <c r="D43" s="31">
        <v>48.237022400000001</v>
      </c>
      <c r="E43" s="19">
        <v>13.306692644</v>
      </c>
      <c r="F43" s="19">
        <v>13.536218679999999</v>
      </c>
      <c r="G43" s="19">
        <v>97.494126859999994</v>
      </c>
      <c r="H43" s="32">
        <v>63739.743920000001</v>
      </c>
      <c r="I43" s="19">
        <f t="shared" si="0"/>
        <v>0.22952603599999932</v>
      </c>
      <c r="J43" s="33">
        <v>88.290463549999998</v>
      </c>
      <c r="K43" s="63" t="s">
        <v>43</v>
      </c>
      <c r="L43" s="63" t="s">
        <v>43</v>
      </c>
      <c r="M43" s="34">
        <v>13.448499679599999</v>
      </c>
    </row>
    <row r="44" spans="1:13" x14ac:dyDescent="0.2">
      <c r="A44" s="29"/>
      <c r="B44" s="30" t="s">
        <v>5</v>
      </c>
      <c r="C44" s="31">
        <v>57.821582794199998</v>
      </c>
      <c r="D44" s="31">
        <v>50.682617190000002</v>
      </c>
      <c r="E44" s="19">
        <v>15.111324588900001</v>
      </c>
      <c r="F44" s="19">
        <v>16.074960229999999</v>
      </c>
      <c r="G44" s="19">
        <v>97.758620690000001</v>
      </c>
      <c r="H44" s="32">
        <v>33841.186780000004</v>
      </c>
      <c r="I44" s="19">
        <f t="shared" si="0"/>
        <v>0.963635641099998</v>
      </c>
      <c r="J44" s="33">
        <v>39.472671699999999</v>
      </c>
      <c r="K44" s="63" t="s">
        <v>43</v>
      </c>
      <c r="L44" s="63" t="s">
        <v>43</v>
      </c>
      <c r="M44" s="34">
        <v>9.5290899276700003</v>
      </c>
    </row>
    <row r="45" spans="1:13" x14ac:dyDescent="0.2">
      <c r="A45" s="29"/>
      <c r="B45" s="30" t="s">
        <v>32</v>
      </c>
      <c r="C45" s="31">
        <v>61.647312164299997</v>
      </c>
      <c r="D45" s="31">
        <v>54.07901382</v>
      </c>
      <c r="E45" s="19">
        <v>16.838618333100001</v>
      </c>
      <c r="F45" s="19">
        <v>18.234427950000001</v>
      </c>
      <c r="G45" s="19">
        <v>98.214285709999999</v>
      </c>
      <c r="H45" s="32">
        <v>11190.650540000001</v>
      </c>
      <c r="I45" s="19">
        <f t="shared" si="0"/>
        <v>1.3958096168999994</v>
      </c>
      <c r="J45" s="33">
        <v>11.507050939999999</v>
      </c>
      <c r="K45" s="63" t="s">
        <v>43</v>
      </c>
      <c r="L45" s="63" t="s">
        <v>43</v>
      </c>
      <c r="M45" s="34">
        <v>5.0085902214100004</v>
      </c>
    </row>
    <row r="46" spans="1:13" x14ac:dyDescent="0.2">
      <c r="A46" s="13"/>
      <c r="B46" s="35" t="s">
        <v>33</v>
      </c>
      <c r="C46" s="36">
        <v>66.542991638199993</v>
      </c>
      <c r="D46" s="36">
        <v>58.242271420000002</v>
      </c>
      <c r="E46" s="37">
        <v>19.114462913099999</v>
      </c>
      <c r="F46" s="37">
        <v>20.81020818</v>
      </c>
      <c r="G46" s="37">
        <v>100</v>
      </c>
      <c r="H46" s="38">
        <v>1780.260301</v>
      </c>
      <c r="I46" s="37">
        <f t="shared" si="0"/>
        <v>1.6957452669000013</v>
      </c>
      <c r="J46" s="39">
        <v>1.6040131609999999</v>
      </c>
      <c r="K46" s="64" t="s">
        <v>43</v>
      </c>
      <c r="L46" s="64" t="s">
        <v>43</v>
      </c>
      <c r="M46" s="40">
        <v>3.4697000980400001</v>
      </c>
    </row>
    <row r="47" spans="1:13" ht="13.5" thickBot="1" x14ac:dyDescent="0.25">
      <c r="A47" s="29"/>
      <c r="B47" s="30"/>
      <c r="C47" s="31"/>
      <c r="D47" s="31"/>
      <c r="E47" s="19"/>
      <c r="F47" s="19"/>
      <c r="G47" s="19"/>
      <c r="H47" s="32"/>
      <c r="I47" s="19"/>
      <c r="J47" s="33"/>
      <c r="K47" s="63"/>
      <c r="L47" s="63"/>
      <c r="M47" s="34"/>
    </row>
    <row r="48" spans="1:13" x14ac:dyDescent="0.2">
      <c r="A48" s="20" t="s">
        <v>34</v>
      </c>
      <c r="B48" s="21" t="s">
        <v>35</v>
      </c>
      <c r="C48" s="69" t="s">
        <v>56</v>
      </c>
      <c r="D48" s="69" t="s">
        <v>100</v>
      </c>
      <c r="E48" s="69" t="s">
        <v>56</v>
      </c>
      <c r="F48" s="69" t="s">
        <v>100</v>
      </c>
      <c r="G48" s="69" t="s">
        <v>100</v>
      </c>
      <c r="H48" s="69" t="s">
        <v>100</v>
      </c>
      <c r="I48" s="60" t="s">
        <v>101</v>
      </c>
      <c r="J48" s="69" t="s">
        <v>100</v>
      </c>
      <c r="K48" s="69" t="s">
        <v>56</v>
      </c>
      <c r="L48" s="69" t="s">
        <v>100</v>
      </c>
      <c r="M48" s="58" t="s">
        <v>100</v>
      </c>
    </row>
    <row r="49" spans="1:13" ht="13.5" thickBot="1" x14ac:dyDescent="0.25">
      <c r="A49" s="22"/>
      <c r="B49" s="23"/>
      <c r="C49" s="61" t="s">
        <v>57</v>
      </c>
      <c r="D49" s="61" t="s">
        <v>102</v>
      </c>
      <c r="E49" s="25" t="s">
        <v>103</v>
      </c>
      <c r="F49" s="25" t="s">
        <v>103</v>
      </c>
      <c r="G49" s="25" t="s">
        <v>36</v>
      </c>
      <c r="H49" s="26" t="s">
        <v>37</v>
      </c>
      <c r="I49" s="27" t="s">
        <v>38</v>
      </c>
      <c r="J49" s="28" t="s">
        <v>39</v>
      </c>
      <c r="K49" s="62" t="s">
        <v>42</v>
      </c>
      <c r="L49" s="62" t="s">
        <v>42</v>
      </c>
      <c r="M49" s="59" t="s">
        <v>40</v>
      </c>
    </row>
    <row r="50" spans="1:13" s="70" customFormat="1" x14ac:dyDescent="0.2">
      <c r="A50" s="71" t="s">
        <v>23</v>
      </c>
      <c r="B50" s="30" t="s">
        <v>0</v>
      </c>
      <c r="C50" s="31">
        <v>9.0264156460799994E-2</v>
      </c>
      <c r="D50" s="31">
        <v>0</v>
      </c>
      <c r="E50" s="19">
        <v>9.5016356445999997E-3</v>
      </c>
      <c r="F50" s="19">
        <v>0</v>
      </c>
      <c r="G50" s="19">
        <v>0</v>
      </c>
      <c r="H50" s="32">
        <v>0</v>
      </c>
      <c r="I50" s="19">
        <f t="shared" si="0"/>
        <v>-9.5016356445999997E-3</v>
      </c>
      <c r="J50" s="33">
        <v>144.70988299999999</v>
      </c>
      <c r="K50" s="63" t="s">
        <v>43</v>
      </c>
      <c r="L50" s="63" t="s">
        <v>43</v>
      </c>
      <c r="M50" s="34">
        <v>1.3319400139200001E-2</v>
      </c>
    </row>
    <row r="51" spans="1:13" ht="12" customHeight="1" x14ac:dyDescent="0.2">
      <c r="A51" s="29"/>
      <c r="B51" s="30" t="s">
        <v>1</v>
      </c>
      <c r="C51" s="31">
        <v>9.6877632141099994</v>
      </c>
      <c r="D51" s="31">
        <v>0.71990990600000004</v>
      </c>
      <c r="E51" s="19">
        <v>1.4935426484900001</v>
      </c>
      <c r="F51" s="19">
        <v>0.120515529</v>
      </c>
      <c r="G51" s="19">
        <v>2.5064504240000001</v>
      </c>
      <c r="H51" s="32">
        <v>1193.2468839999999</v>
      </c>
      <c r="I51" s="19">
        <f t="shared" si="0"/>
        <v>-1.3730271194900001</v>
      </c>
      <c r="J51" s="33">
        <v>185.6470885</v>
      </c>
      <c r="K51" s="63" t="s">
        <v>77</v>
      </c>
      <c r="L51" s="63" t="s">
        <v>121</v>
      </c>
      <c r="M51" s="34">
        <v>1.2692300081300001</v>
      </c>
    </row>
    <row r="52" spans="1:13" x14ac:dyDescent="0.2">
      <c r="A52" s="29"/>
      <c r="B52" s="30" t="s">
        <v>2</v>
      </c>
      <c r="C52" s="31">
        <v>28.149831771900001</v>
      </c>
      <c r="D52" s="31">
        <v>14.012457850000001</v>
      </c>
      <c r="E52" s="19">
        <v>4.92222391493</v>
      </c>
      <c r="F52" s="19">
        <v>2.7074964069999998</v>
      </c>
      <c r="G52" s="19">
        <v>36.885749390000001</v>
      </c>
      <c r="H52" s="32">
        <v>31852.705590000001</v>
      </c>
      <c r="I52" s="19">
        <f t="shared" si="0"/>
        <v>-2.2147275079300002</v>
      </c>
      <c r="J52" s="33">
        <v>220.5866795</v>
      </c>
      <c r="K52" s="63" t="s">
        <v>78</v>
      </c>
      <c r="L52" s="63" t="s">
        <v>122</v>
      </c>
      <c r="M52" s="34">
        <v>4.7191200256299997</v>
      </c>
    </row>
    <row r="53" spans="1:13" x14ac:dyDescent="0.2">
      <c r="A53" s="29"/>
      <c r="B53" s="30" t="s">
        <v>3</v>
      </c>
      <c r="C53" s="31">
        <v>41.520179748499999</v>
      </c>
      <c r="D53" s="31">
        <v>32.1063118</v>
      </c>
      <c r="E53" s="19">
        <v>8.1470243685299994</v>
      </c>
      <c r="F53" s="19">
        <v>7.1551982870000002</v>
      </c>
      <c r="G53" s="19">
        <v>79.026730639999997</v>
      </c>
      <c r="H53" s="32">
        <v>77471.707070000004</v>
      </c>
      <c r="I53" s="19">
        <f t="shared" si="0"/>
        <v>-0.99182608152999929</v>
      </c>
      <c r="J53" s="33">
        <v>203.0122744</v>
      </c>
      <c r="K53" s="63" t="s">
        <v>43</v>
      </c>
      <c r="L53" s="63" t="s">
        <v>43</v>
      </c>
      <c r="M53" s="34">
        <v>10.1330003738</v>
      </c>
    </row>
    <row r="54" spans="1:13" x14ac:dyDescent="0.2">
      <c r="A54" s="29"/>
      <c r="B54" s="30" t="s">
        <v>4</v>
      </c>
      <c r="C54" s="31">
        <v>50.988220214800002</v>
      </c>
      <c r="D54" s="31">
        <v>43.934188839999997</v>
      </c>
      <c r="E54" s="19">
        <v>11.316019106700001</v>
      </c>
      <c r="F54" s="19">
        <v>11.444550639999999</v>
      </c>
      <c r="G54" s="19">
        <v>94.595490720000001</v>
      </c>
      <c r="H54" s="32">
        <v>126553.1329</v>
      </c>
      <c r="I54" s="19">
        <f t="shared" si="0"/>
        <v>0.12853153329999856</v>
      </c>
      <c r="J54" s="33">
        <v>207.33613600000001</v>
      </c>
      <c r="K54" s="63" t="s">
        <v>79</v>
      </c>
      <c r="L54" s="63" t="s">
        <v>123</v>
      </c>
      <c r="M54" s="34">
        <v>12.6436004639</v>
      </c>
    </row>
    <row r="55" spans="1:13" x14ac:dyDescent="0.2">
      <c r="A55" s="29"/>
      <c r="B55" s="30" t="s">
        <v>5</v>
      </c>
      <c r="C55" s="31">
        <v>56.412742614700001</v>
      </c>
      <c r="D55" s="31">
        <v>51.16121674</v>
      </c>
      <c r="E55" s="19">
        <v>13.3932501515</v>
      </c>
      <c r="F55" s="19">
        <v>14.56372107</v>
      </c>
      <c r="G55" s="19">
        <v>97.553774779999998</v>
      </c>
      <c r="H55" s="32">
        <v>124859.76949999999</v>
      </c>
      <c r="I55" s="19">
        <f t="shared" si="0"/>
        <v>1.1704709184999995</v>
      </c>
      <c r="J55" s="33">
        <v>160.75001459999999</v>
      </c>
      <c r="K55" s="63" t="s">
        <v>80</v>
      </c>
      <c r="L55" s="63" t="s">
        <v>124</v>
      </c>
      <c r="M55" s="34">
        <v>10.286899566700001</v>
      </c>
    </row>
    <row r="56" spans="1:13" x14ac:dyDescent="0.2">
      <c r="A56" s="29"/>
      <c r="B56" s="30" t="s">
        <v>32</v>
      </c>
      <c r="C56" s="31">
        <v>63.8096160889</v>
      </c>
      <c r="D56" s="31">
        <v>58.136100769999999</v>
      </c>
      <c r="E56" s="19">
        <v>15.7228350502</v>
      </c>
      <c r="F56" s="19">
        <v>17.440619290000001</v>
      </c>
      <c r="G56" s="19">
        <v>96.563380280000004</v>
      </c>
      <c r="H56" s="32">
        <v>110926.9978</v>
      </c>
      <c r="I56" s="19">
        <f t="shared" si="0"/>
        <v>1.7177842398000003</v>
      </c>
      <c r="J56" s="33">
        <v>119.2548915</v>
      </c>
      <c r="K56" s="63" t="s">
        <v>43</v>
      </c>
      <c r="L56" s="63" t="s">
        <v>43</v>
      </c>
      <c r="M56" s="34">
        <v>5.2492699623099996</v>
      </c>
    </row>
    <row r="57" spans="1:13" x14ac:dyDescent="0.2">
      <c r="A57" s="13"/>
      <c r="B57" s="35" t="s">
        <v>33</v>
      </c>
      <c r="C57" s="36">
        <v>69.310485839799995</v>
      </c>
      <c r="D57" s="36">
        <v>63.000858309999998</v>
      </c>
      <c r="E57" s="37">
        <v>17.576881883999999</v>
      </c>
      <c r="F57" s="37">
        <v>19.7381256</v>
      </c>
      <c r="G57" s="37">
        <v>100</v>
      </c>
      <c r="H57" s="38">
        <v>29659.68403</v>
      </c>
      <c r="I57" s="37">
        <f t="shared" si="0"/>
        <v>2.1612437160000013</v>
      </c>
      <c r="J57" s="39">
        <v>28.17483987</v>
      </c>
      <c r="K57" s="64" t="s">
        <v>43</v>
      </c>
      <c r="L57" s="64" t="s">
        <v>43</v>
      </c>
      <c r="M57" s="40">
        <v>2.3341400623299999</v>
      </c>
    </row>
    <row r="58" spans="1:13" s="70" customFormat="1" x14ac:dyDescent="0.2">
      <c r="A58" s="41" t="s">
        <v>19</v>
      </c>
      <c r="B58" s="30" t="s">
        <v>0</v>
      </c>
      <c r="C58" s="31">
        <v>6.0782294720399997E-2</v>
      </c>
      <c r="D58" s="31">
        <v>0</v>
      </c>
      <c r="E58" s="19">
        <v>5.2347852100600003E-3</v>
      </c>
      <c r="F58" s="19">
        <v>0</v>
      </c>
      <c r="G58" s="19">
        <v>6.5963061000000003E-2</v>
      </c>
      <c r="H58" s="32">
        <v>0</v>
      </c>
      <c r="I58" s="19">
        <f t="shared" si="0"/>
        <v>-5.2347852100600003E-3</v>
      </c>
      <c r="J58" s="33">
        <v>104.3305952</v>
      </c>
      <c r="K58" s="63" t="s">
        <v>43</v>
      </c>
      <c r="L58" s="63" t="s">
        <v>43</v>
      </c>
      <c r="M58" s="34">
        <v>1.3842700049299999E-2</v>
      </c>
    </row>
    <row r="59" spans="1:13" s="70" customFormat="1" x14ac:dyDescent="0.2">
      <c r="A59" s="29"/>
      <c r="B59" s="30" t="s">
        <v>1</v>
      </c>
      <c r="C59" s="31">
        <v>5.8952159881600004</v>
      </c>
      <c r="D59" s="31">
        <v>1.3116040229999999</v>
      </c>
      <c r="E59" s="19">
        <v>0.77158260882899998</v>
      </c>
      <c r="F59" s="19">
        <v>0.16956450200000001</v>
      </c>
      <c r="G59" s="19">
        <v>3.5982009000000001</v>
      </c>
      <c r="H59" s="32">
        <v>1202.7209580000001</v>
      </c>
      <c r="I59" s="19">
        <f t="shared" si="0"/>
        <v>-0.60201810682900003</v>
      </c>
      <c r="J59" s="33">
        <v>132.99361300000001</v>
      </c>
      <c r="K59" s="63" t="s">
        <v>43</v>
      </c>
      <c r="L59" s="63" t="s">
        <v>43</v>
      </c>
      <c r="M59" s="34">
        <v>0.57750397920600005</v>
      </c>
    </row>
    <row r="60" spans="1:13" x14ac:dyDescent="0.2">
      <c r="A60" s="29"/>
      <c r="B60" s="30" t="s">
        <v>2</v>
      </c>
      <c r="C60" s="31">
        <v>26.0391464233</v>
      </c>
      <c r="D60" s="31">
        <v>12.84351921</v>
      </c>
      <c r="E60" s="19">
        <v>4.2873246198699997</v>
      </c>
      <c r="F60" s="19">
        <v>2.2641092899999999</v>
      </c>
      <c r="G60" s="19">
        <v>33.51713273</v>
      </c>
      <c r="H60" s="32">
        <v>21002.601030000002</v>
      </c>
      <c r="I60" s="19">
        <f t="shared" si="0"/>
        <v>-2.0232153298699997</v>
      </c>
      <c r="J60" s="33">
        <v>173.93081839999999</v>
      </c>
      <c r="K60" s="63" t="s">
        <v>43</v>
      </c>
      <c r="L60" s="63" t="s">
        <v>43</v>
      </c>
      <c r="M60" s="34">
        <v>4.83940982819</v>
      </c>
    </row>
    <row r="61" spans="1:13" x14ac:dyDescent="0.2">
      <c r="A61" s="29"/>
      <c r="B61" s="30" t="s">
        <v>3</v>
      </c>
      <c r="C61" s="31">
        <v>38.934192657499999</v>
      </c>
      <c r="D61" s="31">
        <v>28.598302839999999</v>
      </c>
      <c r="E61" s="19">
        <v>7.2317436804100002</v>
      </c>
      <c r="F61" s="19">
        <v>5.9721042229999997</v>
      </c>
      <c r="G61" s="19">
        <v>69.405539989999994</v>
      </c>
      <c r="H61" s="32">
        <v>69970.854670000001</v>
      </c>
      <c r="I61" s="19">
        <f t="shared" si="0"/>
        <v>-1.2596394574100005</v>
      </c>
      <c r="J61" s="33">
        <v>219.6800633</v>
      </c>
      <c r="K61" s="63" t="s">
        <v>43</v>
      </c>
      <c r="L61" s="63" t="s">
        <v>43</v>
      </c>
      <c r="M61" s="34">
        <v>10.750300407399999</v>
      </c>
    </row>
    <row r="62" spans="1:13" x14ac:dyDescent="0.2">
      <c r="A62" s="29"/>
      <c r="B62" s="30" t="s">
        <v>4</v>
      </c>
      <c r="C62" s="31">
        <v>48.319850921600001</v>
      </c>
      <c r="D62" s="31">
        <v>41.295711519999998</v>
      </c>
      <c r="E62" s="19">
        <v>9.9548571370799994</v>
      </c>
      <c r="F62" s="19">
        <v>9.8770560960000005</v>
      </c>
      <c r="G62" s="19">
        <v>90.866437289999993</v>
      </c>
      <c r="H62" s="32">
        <v>116383.641</v>
      </c>
      <c r="I62" s="19">
        <f t="shared" si="0"/>
        <v>-7.7801041079998967E-2</v>
      </c>
      <c r="J62" s="33">
        <v>220.93537799999999</v>
      </c>
      <c r="K62" s="63" t="s">
        <v>82</v>
      </c>
      <c r="L62" s="63" t="s">
        <v>125</v>
      </c>
      <c r="M62" s="34">
        <v>12.6779003143</v>
      </c>
    </row>
    <row r="63" spans="1:13" x14ac:dyDescent="0.2">
      <c r="A63" s="29"/>
      <c r="B63" s="30" t="s">
        <v>5</v>
      </c>
      <c r="C63" s="31">
        <v>53.766269683799997</v>
      </c>
      <c r="D63" s="31">
        <v>48.681743619999999</v>
      </c>
      <c r="E63" s="19">
        <v>11.7076215589</v>
      </c>
      <c r="F63" s="19">
        <v>12.61507849</v>
      </c>
      <c r="G63" s="19">
        <v>97.295398669999997</v>
      </c>
      <c r="H63" s="32">
        <v>130394.0428</v>
      </c>
      <c r="I63" s="19">
        <f t="shared" si="0"/>
        <v>0.90745693110000047</v>
      </c>
      <c r="J63" s="33">
        <v>193.80663369999999</v>
      </c>
      <c r="K63" s="63" t="s">
        <v>83</v>
      </c>
      <c r="L63" s="63" t="s">
        <v>126</v>
      </c>
      <c r="M63" s="34">
        <v>10.5066995621</v>
      </c>
    </row>
    <row r="64" spans="1:13" x14ac:dyDescent="0.2">
      <c r="A64" s="29"/>
      <c r="B64" s="30" t="s">
        <v>32</v>
      </c>
      <c r="C64" s="31">
        <v>61.140071868900002</v>
      </c>
      <c r="D64" s="31">
        <v>55.937458040000003</v>
      </c>
      <c r="E64" s="19">
        <v>13.949123951100001</v>
      </c>
      <c r="F64" s="19">
        <v>15.42668302</v>
      </c>
      <c r="G64" s="19">
        <v>97.716293370000002</v>
      </c>
      <c r="H64" s="32">
        <v>127610.5515</v>
      </c>
      <c r="I64" s="19">
        <f t="shared" si="0"/>
        <v>1.4775590688999998</v>
      </c>
      <c r="J64" s="33">
        <v>155.10109869999999</v>
      </c>
      <c r="K64" s="63" t="s">
        <v>43</v>
      </c>
      <c r="L64" s="63" t="s">
        <v>43</v>
      </c>
      <c r="M64" s="34">
        <v>5.1726999282800001</v>
      </c>
    </row>
    <row r="65" spans="1:13" x14ac:dyDescent="0.2">
      <c r="A65" s="29"/>
      <c r="B65" s="35" t="s">
        <v>33</v>
      </c>
      <c r="C65" s="36">
        <v>69.423377990700004</v>
      </c>
      <c r="D65" s="36">
        <v>63.210823060000003</v>
      </c>
      <c r="E65" s="37">
        <v>16.4507272239</v>
      </c>
      <c r="F65" s="37">
        <v>18.383502960000001</v>
      </c>
      <c r="G65" s="37">
        <v>99.477124180000004</v>
      </c>
      <c r="H65" s="38">
        <v>52034.594299999997</v>
      </c>
      <c r="I65" s="37">
        <f t="shared" si="0"/>
        <v>1.9327757361000018</v>
      </c>
      <c r="J65" s="39">
        <v>53.071913719999998</v>
      </c>
      <c r="K65" s="64" t="s">
        <v>43</v>
      </c>
      <c r="L65" s="64" t="s">
        <v>43</v>
      </c>
      <c r="M65" s="40">
        <v>2.89083003998</v>
      </c>
    </row>
    <row r="66" spans="1:13" s="70" customFormat="1" x14ac:dyDescent="0.2">
      <c r="A66" s="41" t="s">
        <v>17</v>
      </c>
      <c r="B66" s="30" t="s">
        <v>0</v>
      </c>
      <c r="C66" s="31">
        <v>0</v>
      </c>
      <c r="D66" s="31">
        <v>0</v>
      </c>
      <c r="E66" s="19">
        <v>0</v>
      </c>
      <c r="F66" s="19">
        <v>0</v>
      </c>
      <c r="G66" s="19">
        <v>0.54525626999999999</v>
      </c>
      <c r="H66" s="32">
        <v>0</v>
      </c>
      <c r="I66" s="19">
        <f t="shared" si="0"/>
        <v>0</v>
      </c>
      <c r="J66" s="33">
        <v>63.951307329999999</v>
      </c>
      <c r="K66" s="63" t="s">
        <v>43</v>
      </c>
      <c r="L66" s="63" t="s">
        <v>43</v>
      </c>
      <c r="M66" s="34">
        <v>7.2128400206599996E-3</v>
      </c>
    </row>
    <row r="67" spans="1:13" s="70" customFormat="1" x14ac:dyDescent="0.2">
      <c r="A67" s="29"/>
      <c r="B67" s="30" t="s">
        <v>1</v>
      </c>
      <c r="C67" s="31">
        <v>1.2681658268</v>
      </c>
      <c r="D67" s="31">
        <v>1.7629278900000001</v>
      </c>
      <c r="E67" s="19">
        <v>0.153633926507</v>
      </c>
      <c r="F67" s="19">
        <v>0.18472087100000001</v>
      </c>
      <c r="G67" s="19">
        <v>6.0295790670000002</v>
      </c>
      <c r="H67" s="32">
        <v>575.75700719999998</v>
      </c>
      <c r="I67" s="19">
        <f t="shared" si="0"/>
        <v>3.1086944493000007E-2</v>
      </c>
      <c r="J67" s="33">
        <v>58.441870819999998</v>
      </c>
      <c r="K67" s="63" t="s">
        <v>84</v>
      </c>
      <c r="L67" s="63" t="s">
        <v>127</v>
      </c>
      <c r="M67" s="34">
        <v>0.97560697793999995</v>
      </c>
    </row>
    <row r="68" spans="1:13" s="70" customFormat="1" x14ac:dyDescent="0.2">
      <c r="A68" s="29"/>
      <c r="B68" s="30" t="s">
        <v>2</v>
      </c>
      <c r="C68" s="31">
        <v>13.211783409100001</v>
      </c>
      <c r="D68" s="31">
        <v>12.451245309999999</v>
      </c>
      <c r="E68" s="19">
        <v>2.1646869513300002</v>
      </c>
      <c r="F68" s="19">
        <v>2.0982134189999999</v>
      </c>
      <c r="G68" s="19">
        <v>34.260289210000003</v>
      </c>
      <c r="H68" s="32">
        <v>6750.6410239999996</v>
      </c>
      <c r="I68" s="19">
        <f t="shared" si="0"/>
        <v>-6.6473532330000307E-2</v>
      </c>
      <c r="J68" s="33">
        <v>60.324842789999998</v>
      </c>
      <c r="K68" s="63" t="s">
        <v>43</v>
      </c>
      <c r="L68" s="63" t="s">
        <v>43</v>
      </c>
      <c r="M68" s="34">
        <v>5.93217992783</v>
      </c>
    </row>
    <row r="69" spans="1:13" x14ac:dyDescent="0.2">
      <c r="A69" s="29"/>
      <c r="B69" s="30" t="s">
        <v>3</v>
      </c>
      <c r="C69" s="31">
        <v>33.995841980000002</v>
      </c>
      <c r="D69" s="31">
        <v>27.166948319999999</v>
      </c>
      <c r="E69" s="19">
        <v>6.3637703809800001</v>
      </c>
      <c r="F69" s="19">
        <v>5.7274493089999998</v>
      </c>
      <c r="G69" s="19">
        <v>73.975903610000003</v>
      </c>
      <c r="H69" s="32">
        <v>17511.055250000001</v>
      </c>
      <c r="I69" s="19">
        <f t="shared" si="0"/>
        <v>-0.63632107198000032</v>
      </c>
      <c r="J69" s="33">
        <v>57.326035580000003</v>
      </c>
      <c r="K69" s="63" t="s">
        <v>43</v>
      </c>
      <c r="L69" s="63" t="s">
        <v>43</v>
      </c>
      <c r="M69" s="34">
        <v>11.288100242600001</v>
      </c>
    </row>
    <row r="70" spans="1:13" x14ac:dyDescent="0.2">
      <c r="A70" s="29"/>
      <c r="B70" s="30" t="s">
        <v>4</v>
      </c>
      <c r="C70" s="31">
        <v>45.578342437700002</v>
      </c>
      <c r="D70" s="31">
        <v>39.302715300000003</v>
      </c>
      <c r="E70" s="19">
        <v>9.4405471395100005</v>
      </c>
      <c r="F70" s="19">
        <v>9.5121545940000001</v>
      </c>
      <c r="G70" s="19">
        <v>93.630573249999998</v>
      </c>
      <c r="H70" s="32">
        <v>22006.376110000001</v>
      </c>
      <c r="I70" s="19">
        <f t="shared" si="0"/>
        <v>7.1607454489999611E-2</v>
      </c>
      <c r="J70" s="33">
        <v>43.378095049999999</v>
      </c>
      <c r="K70" s="63" t="s">
        <v>43</v>
      </c>
      <c r="L70" s="63" t="s">
        <v>43</v>
      </c>
      <c r="M70" s="34">
        <v>14.154399871800001</v>
      </c>
    </row>
    <row r="71" spans="1:13" x14ac:dyDescent="0.2">
      <c r="A71" s="29"/>
      <c r="B71" s="30" t="s">
        <v>5</v>
      </c>
      <c r="C71" s="31">
        <v>52.847160339399998</v>
      </c>
      <c r="D71" s="31">
        <v>46.409412379999999</v>
      </c>
      <c r="E71" s="19">
        <v>12.094630673599999</v>
      </c>
      <c r="F71" s="19">
        <v>12.81897818</v>
      </c>
      <c r="G71" s="19">
        <v>98.660714290000001</v>
      </c>
      <c r="H71" s="32">
        <v>20979.0265</v>
      </c>
      <c r="I71" s="19">
        <f t="shared" ref="I71:I137" si="1">F71-E71</f>
        <v>0.7243475064000009</v>
      </c>
      <c r="J71" s="33">
        <v>30.685469170000001</v>
      </c>
      <c r="K71" s="63" t="s">
        <v>43</v>
      </c>
      <c r="L71" s="63" t="s">
        <v>43</v>
      </c>
      <c r="M71" s="34">
        <v>11.364399909999999</v>
      </c>
    </row>
    <row r="72" spans="1:13" x14ac:dyDescent="0.2">
      <c r="A72" s="29"/>
      <c r="B72" s="30" t="s">
        <v>32</v>
      </c>
      <c r="C72" s="31">
        <v>55.620689392099997</v>
      </c>
      <c r="D72" s="31">
        <v>48.220302580000002</v>
      </c>
      <c r="E72" s="19">
        <v>13.2445717929</v>
      </c>
      <c r="F72" s="19">
        <v>14.197857129999999</v>
      </c>
      <c r="G72" s="19">
        <v>97.580645160000003</v>
      </c>
      <c r="H72" s="32">
        <v>6389.8022609999998</v>
      </c>
      <c r="I72" s="19">
        <f t="shared" si="1"/>
        <v>0.95328533709999874</v>
      </c>
      <c r="J72" s="33">
        <v>8.438504021</v>
      </c>
      <c r="K72" s="63" t="s">
        <v>43</v>
      </c>
      <c r="L72" s="63" t="s">
        <v>43</v>
      </c>
      <c r="M72" s="34">
        <v>6.1186299324000002</v>
      </c>
    </row>
    <row r="73" spans="1:13" x14ac:dyDescent="0.2">
      <c r="A73" s="13"/>
      <c r="B73" s="35" t="s">
        <v>33</v>
      </c>
      <c r="C73" s="36">
        <v>59.622509002699999</v>
      </c>
      <c r="D73" s="36">
        <v>49.275432590000001</v>
      </c>
      <c r="E73" s="37">
        <v>13.5834664612</v>
      </c>
      <c r="F73" s="37">
        <v>13.876794840000001</v>
      </c>
      <c r="G73" s="37">
        <v>100</v>
      </c>
      <c r="H73" s="38">
        <v>154.84231980000001</v>
      </c>
      <c r="I73" s="37">
        <f t="shared" si="1"/>
        <v>0.29332837880000007</v>
      </c>
      <c r="J73" s="39">
        <v>0.20921910799999999</v>
      </c>
      <c r="K73" s="64" t="s">
        <v>43</v>
      </c>
      <c r="L73" s="64" t="s">
        <v>43</v>
      </c>
      <c r="M73" s="40">
        <v>4.4619398117099998</v>
      </c>
    </row>
    <row r="74" spans="1:13" s="70" customFormat="1" x14ac:dyDescent="0.2">
      <c r="A74" s="29" t="s">
        <v>27</v>
      </c>
      <c r="B74" s="30" t="s">
        <v>0</v>
      </c>
      <c r="C74" s="31">
        <v>0</v>
      </c>
      <c r="D74" s="31">
        <v>0</v>
      </c>
      <c r="E74" s="19">
        <v>0</v>
      </c>
      <c r="F74" s="19">
        <v>0</v>
      </c>
      <c r="G74" s="19">
        <v>0</v>
      </c>
      <c r="H74" s="32">
        <v>0</v>
      </c>
      <c r="I74" s="19">
        <f t="shared" si="1"/>
        <v>0</v>
      </c>
      <c r="J74" s="33">
        <v>54.25748866</v>
      </c>
      <c r="K74" s="63" t="s">
        <v>43</v>
      </c>
      <c r="L74" s="63" t="s">
        <v>43</v>
      </c>
      <c r="M74" s="34">
        <v>0</v>
      </c>
    </row>
    <row r="75" spans="1:13" s="70" customFormat="1" x14ac:dyDescent="0.2">
      <c r="A75" s="29"/>
      <c r="B75" s="30" t="s">
        <v>7</v>
      </c>
      <c r="C75" s="31">
        <v>0.366457313299</v>
      </c>
      <c r="D75" s="31">
        <v>0.20558905599999999</v>
      </c>
      <c r="E75" s="19">
        <v>4.1140781437300003E-2</v>
      </c>
      <c r="F75" s="19">
        <v>1.8166998E-2</v>
      </c>
      <c r="G75" s="19">
        <v>0.5</v>
      </c>
      <c r="H75" s="32">
        <v>38.38051033</v>
      </c>
      <c r="I75" s="19">
        <f t="shared" si="1"/>
        <v>-2.2973783437300003E-2</v>
      </c>
      <c r="J75" s="33">
        <v>39.612151109999999</v>
      </c>
      <c r="K75" s="63" t="s">
        <v>43</v>
      </c>
      <c r="L75" s="63" t="s">
        <v>43</v>
      </c>
      <c r="M75" s="34">
        <v>8.4077298641200005E-2</v>
      </c>
    </row>
    <row r="76" spans="1:13" x14ac:dyDescent="0.2">
      <c r="A76" s="29"/>
      <c r="B76" s="30" t="s">
        <v>2</v>
      </c>
      <c r="C76" s="31">
        <v>7.3671779632599996</v>
      </c>
      <c r="D76" s="31">
        <v>3.7602863310000001</v>
      </c>
      <c r="E76" s="19">
        <v>1.2155477507200001</v>
      </c>
      <c r="F76" s="19">
        <v>0.66442208599999997</v>
      </c>
      <c r="G76" s="19">
        <v>10.30927835</v>
      </c>
      <c r="H76" s="32">
        <v>847.6516805</v>
      </c>
      <c r="I76" s="19">
        <f t="shared" si="1"/>
        <v>-0.55112566472000013</v>
      </c>
      <c r="J76" s="33">
        <v>23.920718010000002</v>
      </c>
      <c r="K76" s="63" t="s">
        <v>85</v>
      </c>
      <c r="L76" s="63" t="s">
        <v>128</v>
      </c>
      <c r="M76" s="34">
        <v>3.3035299777999998</v>
      </c>
    </row>
    <row r="77" spans="1:13" x14ac:dyDescent="0.2">
      <c r="A77" s="29"/>
      <c r="B77" s="30" t="s">
        <v>8</v>
      </c>
      <c r="C77" s="31">
        <v>19.768560409500001</v>
      </c>
      <c r="D77" s="31">
        <v>12.61453056</v>
      </c>
      <c r="E77" s="19">
        <v>3.8669277749000002</v>
      </c>
      <c r="F77" s="19">
        <v>2.755322327</v>
      </c>
      <c r="G77" s="19">
        <v>31.9047619</v>
      </c>
      <c r="H77" s="32">
        <v>2008.6660039999999</v>
      </c>
      <c r="I77" s="19">
        <f t="shared" si="1"/>
        <v>-1.1116054479000002</v>
      </c>
      <c r="J77" s="33">
        <v>13.66898172</v>
      </c>
      <c r="K77" s="63" t="s">
        <v>43</v>
      </c>
      <c r="L77" s="63" t="s">
        <v>43</v>
      </c>
      <c r="M77" s="34">
        <v>9.1740303039600004</v>
      </c>
    </row>
    <row r="78" spans="1:13" x14ac:dyDescent="0.2">
      <c r="A78" s="29"/>
      <c r="B78" s="30" t="s">
        <v>9</v>
      </c>
      <c r="C78" s="31">
        <v>38.725917816200003</v>
      </c>
      <c r="D78" s="31">
        <v>31.410858149999999</v>
      </c>
      <c r="E78" s="19">
        <v>8.29287285867</v>
      </c>
      <c r="F78" s="19">
        <v>7.7939178609999997</v>
      </c>
      <c r="G78" s="19">
        <v>76.92307692</v>
      </c>
      <c r="H78" s="32">
        <v>1884.29297</v>
      </c>
      <c r="I78" s="19">
        <f t="shared" si="1"/>
        <v>-0.49895499767000029</v>
      </c>
      <c r="J78" s="33">
        <v>4.5330806719999996</v>
      </c>
      <c r="K78" s="63" t="s">
        <v>43</v>
      </c>
      <c r="L78" s="63" t="s">
        <v>43</v>
      </c>
      <c r="M78" s="34">
        <v>12.4160995483</v>
      </c>
    </row>
    <row r="79" spans="1:13" x14ac:dyDescent="0.2">
      <c r="A79" s="29"/>
      <c r="B79" s="35" t="s">
        <v>5</v>
      </c>
      <c r="C79" s="36">
        <v>42.572731018100001</v>
      </c>
      <c r="D79" s="36">
        <v>35.983200070000002</v>
      </c>
      <c r="E79" s="37">
        <v>8.9848256258399992</v>
      </c>
      <c r="F79" s="37">
        <v>8.9638786410000009</v>
      </c>
      <c r="G79" s="37">
        <v>100</v>
      </c>
      <c r="H79" s="38">
        <v>66.681476930000002</v>
      </c>
      <c r="I79" s="37">
        <v>0</v>
      </c>
      <c r="J79" s="39">
        <v>0.139479405</v>
      </c>
      <c r="K79" s="64" t="s">
        <v>43</v>
      </c>
      <c r="L79" s="64" t="s">
        <v>43</v>
      </c>
      <c r="M79" s="40">
        <v>11.200799942</v>
      </c>
    </row>
    <row r="80" spans="1:13" x14ac:dyDescent="0.2">
      <c r="A80" s="41" t="s">
        <v>18</v>
      </c>
      <c r="B80" s="30" t="s">
        <v>0</v>
      </c>
      <c r="C80" s="31">
        <v>0</v>
      </c>
      <c r="D80" s="31">
        <v>0</v>
      </c>
      <c r="E80" s="19">
        <v>0</v>
      </c>
      <c r="F80" s="19">
        <v>0</v>
      </c>
      <c r="G80" s="19">
        <v>0</v>
      </c>
      <c r="H80" s="32">
        <v>0</v>
      </c>
      <c r="I80" s="19">
        <f t="shared" si="1"/>
        <v>0</v>
      </c>
      <c r="J80" s="33">
        <v>304.76250060000001</v>
      </c>
      <c r="K80" s="63" t="s">
        <v>43</v>
      </c>
      <c r="L80" s="63" t="s">
        <v>43</v>
      </c>
      <c r="M80" s="34">
        <v>0</v>
      </c>
    </row>
    <row r="81" spans="1:13" s="70" customFormat="1" x14ac:dyDescent="0.2">
      <c r="A81" s="29"/>
      <c r="B81" s="30" t="s">
        <v>1</v>
      </c>
      <c r="C81" s="31">
        <v>0.264960497618</v>
      </c>
      <c r="D81" s="31">
        <v>9.2062503000000004E-2</v>
      </c>
      <c r="E81" s="19">
        <v>2.8485294684799999E-2</v>
      </c>
      <c r="F81" s="19">
        <v>7.8677599999999997E-3</v>
      </c>
      <c r="G81" s="19">
        <v>0.21889821200000001</v>
      </c>
      <c r="H81" s="32">
        <v>158.96083490000001</v>
      </c>
      <c r="I81" s="19">
        <f t="shared" si="1"/>
        <v>-2.0617534684800001E-2</v>
      </c>
      <c r="J81" s="33">
        <v>378.82606479999998</v>
      </c>
      <c r="K81" s="63" t="s">
        <v>43</v>
      </c>
      <c r="L81" s="63" t="s">
        <v>43</v>
      </c>
      <c r="M81" s="34">
        <v>3.1846899539200002E-2</v>
      </c>
    </row>
    <row r="82" spans="1:13" s="70" customFormat="1" x14ac:dyDescent="0.2">
      <c r="A82" s="29"/>
      <c r="B82" s="30" t="s">
        <v>2</v>
      </c>
      <c r="C82" s="31">
        <v>7.2570772171</v>
      </c>
      <c r="D82" s="31">
        <v>2.4823393820000001</v>
      </c>
      <c r="E82" s="19">
        <v>1.0455387237</v>
      </c>
      <c r="F82" s="19">
        <v>0.368963918</v>
      </c>
      <c r="G82" s="19">
        <v>6.8096088940000001</v>
      </c>
      <c r="H82" s="32">
        <v>6838.3926190000002</v>
      </c>
      <c r="I82" s="19">
        <f t="shared" si="1"/>
        <v>-0.67657480570000006</v>
      </c>
      <c r="J82" s="33">
        <v>347.51293829999997</v>
      </c>
      <c r="K82" s="63" t="s">
        <v>86</v>
      </c>
      <c r="L82" s="63" t="s">
        <v>72</v>
      </c>
      <c r="M82" s="34">
        <v>0.86382699012800002</v>
      </c>
    </row>
    <row r="83" spans="1:13" x14ac:dyDescent="0.2">
      <c r="A83" s="29"/>
      <c r="B83" s="30" t="s">
        <v>3</v>
      </c>
      <c r="C83" s="31">
        <v>28.743183135999999</v>
      </c>
      <c r="D83" s="31">
        <v>17.443788529999999</v>
      </c>
      <c r="E83" s="19">
        <v>4.9598091419900001</v>
      </c>
      <c r="F83" s="19">
        <v>3.3621681840000002</v>
      </c>
      <c r="G83" s="19">
        <v>45.442902879999998</v>
      </c>
      <c r="H83" s="32">
        <v>58412.870430000003</v>
      </c>
      <c r="I83" s="19">
        <f t="shared" si="1"/>
        <v>-1.5976409579899999</v>
      </c>
      <c r="J83" s="33">
        <v>325.7541511</v>
      </c>
      <c r="K83" s="63" t="s">
        <v>87</v>
      </c>
      <c r="L83" s="63" t="s">
        <v>99</v>
      </c>
      <c r="M83" s="34">
        <v>4.6720299720799998</v>
      </c>
    </row>
    <row r="84" spans="1:13" x14ac:dyDescent="0.2">
      <c r="A84" s="29"/>
      <c r="B84" s="30" t="s">
        <v>4</v>
      </c>
      <c r="C84" s="31">
        <v>42.2161216736</v>
      </c>
      <c r="D84" s="31">
        <v>31.924182890000001</v>
      </c>
      <c r="E84" s="19">
        <v>7.9551399260500002</v>
      </c>
      <c r="F84" s="19">
        <v>6.8218272310000003</v>
      </c>
      <c r="G84" s="19">
        <v>76.288288289999997</v>
      </c>
      <c r="H84" s="32">
        <v>70360.648329999996</v>
      </c>
      <c r="I84" s="19">
        <f t="shared" si="1"/>
        <v>-1.1333126950499999</v>
      </c>
      <c r="J84" s="33">
        <v>193.3881954</v>
      </c>
      <c r="K84" s="63" t="s">
        <v>53</v>
      </c>
      <c r="L84" s="63" t="s">
        <v>47</v>
      </c>
      <c r="M84" s="34">
        <v>7.6230301857000002</v>
      </c>
    </row>
    <row r="85" spans="1:13" x14ac:dyDescent="0.2">
      <c r="A85" s="29"/>
      <c r="B85" s="30" t="s">
        <v>5</v>
      </c>
      <c r="C85" s="31">
        <v>51.936756133999999</v>
      </c>
      <c r="D85" s="31">
        <v>46.448852539999997</v>
      </c>
      <c r="E85" s="19">
        <v>10.7691024241</v>
      </c>
      <c r="F85" s="19">
        <v>11.332966539999999</v>
      </c>
      <c r="G85" s="19">
        <v>96.363636360000001</v>
      </c>
      <c r="H85" s="32">
        <v>80553.337769999998</v>
      </c>
      <c r="I85" s="19">
        <f t="shared" si="1"/>
        <v>0.56386411589999952</v>
      </c>
      <c r="J85" s="33">
        <v>133.27257180000001</v>
      </c>
      <c r="K85" s="63" t="s">
        <v>48</v>
      </c>
      <c r="L85" s="63" t="s">
        <v>129</v>
      </c>
      <c r="M85" s="34">
        <v>6.9479198455800004</v>
      </c>
    </row>
    <row r="86" spans="1:13" x14ac:dyDescent="0.2">
      <c r="A86" s="29"/>
      <c r="B86" s="30" t="s">
        <v>32</v>
      </c>
      <c r="C86" s="31">
        <v>60.889118194600002</v>
      </c>
      <c r="D86" s="31">
        <v>55.51393127</v>
      </c>
      <c r="E86" s="19">
        <v>13.5531774987</v>
      </c>
      <c r="F86" s="19">
        <v>14.864929549999999</v>
      </c>
      <c r="G86" s="19">
        <v>97.910662819999999</v>
      </c>
      <c r="H86" s="32">
        <v>75193.622959999993</v>
      </c>
      <c r="I86" s="19">
        <f t="shared" si="1"/>
        <v>1.3117520512999992</v>
      </c>
      <c r="J86" s="33">
        <v>94.845995599999995</v>
      </c>
      <c r="K86" s="63" t="s">
        <v>55</v>
      </c>
      <c r="L86" s="63" t="s">
        <v>123</v>
      </c>
      <c r="M86" s="34">
        <v>5.1690301895099999</v>
      </c>
    </row>
    <row r="87" spans="1:13" x14ac:dyDescent="0.2">
      <c r="A87" s="13"/>
      <c r="B87" s="35" t="s">
        <v>33</v>
      </c>
      <c r="C87" s="36">
        <v>70.113906860399993</v>
      </c>
      <c r="D87" s="36">
        <v>63.764060970000003</v>
      </c>
      <c r="E87" s="37">
        <v>16.361476382100001</v>
      </c>
      <c r="F87" s="37">
        <v>18.375684410000002</v>
      </c>
      <c r="G87" s="37">
        <v>98.493975899999995</v>
      </c>
      <c r="H87" s="38">
        <v>44699.279040000001</v>
      </c>
      <c r="I87" s="37">
        <f t="shared" si="1"/>
        <v>2.0142080279000005</v>
      </c>
      <c r="J87" s="39">
        <v>45.609765529999997</v>
      </c>
      <c r="K87" s="64" t="s">
        <v>43</v>
      </c>
      <c r="L87" s="64" t="s">
        <v>43</v>
      </c>
      <c r="M87" s="40">
        <v>3.52230000496</v>
      </c>
    </row>
    <row r="88" spans="1:13" ht="13.5" thickBot="1" x14ac:dyDescent="0.25">
      <c r="A88" s="29"/>
      <c r="B88" s="30"/>
      <c r="C88" s="31"/>
      <c r="D88" s="31"/>
      <c r="E88" s="19"/>
      <c r="F88" s="19"/>
      <c r="G88" s="19"/>
      <c r="H88" s="32"/>
      <c r="I88" s="19"/>
      <c r="J88" s="33"/>
      <c r="K88" s="63"/>
      <c r="L88" s="63"/>
      <c r="M88" s="34"/>
    </row>
    <row r="89" spans="1:13" x14ac:dyDescent="0.2">
      <c r="A89" s="20" t="s">
        <v>34</v>
      </c>
      <c r="B89" s="21" t="s">
        <v>35</v>
      </c>
      <c r="C89" s="69" t="s">
        <v>56</v>
      </c>
      <c r="D89" s="69" t="s">
        <v>100</v>
      </c>
      <c r="E89" s="69" t="s">
        <v>56</v>
      </c>
      <c r="F89" s="69" t="s">
        <v>100</v>
      </c>
      <c r="G89" s="69" t="s">
        <v>100</v>
      </c>
      <c r="H89" s="69" t="s">
        <v>100</v>
      </c>
      <c r="I89" s="60" t="s">
        <v>101</v>
      </c>
      <c r="J89" s="69" t="s">
        <v>100</v>
      </c>
      <c r="K89" s="69" t="s">
        <v>56</v>
      </c>
      <c r="L89" s="69" t="s">
        <v>100</v>
      </c>
      <c r="M89" s="58" t="s">
        <v>100</v>
      </c>
    </row>
    <row r="90" spans="1:13" ht="13.5" thickBot="1" x14ac:dyDescent="0.25">
      <c r="A90" s="22"/>
      <c r="B90" s="23"/>
      <c r="C90" s="61" t="s">
        <v>57</v>
      </c>
      <c r="D90" s="61" t="s">
        <v>102</v>
      </c>
      <c r="E90" s="25" t="s">
        <v>103</v>
      </c>
      <c r="F90" s="25" t="s">
        <v>103</v>
      </c>
      <c r="G90" s="25" t="s">
        <v>36</v>
      </c>
      <c r="H90" s="26" t="s">
        <v>37</v>
      </c>
      <c r="I90" s="27" t="s">
        <v>38</v>
      </c>
      <c r="J90" s="28" t="s">
        <v>39</v>
      </c>
      <c r="K90" s="62" t="s">
        <v>42</v>
      </c>
      <c r="L90" s="62" t="s">
        <v>42</v>
      </c>
      <c r="M90" s="59" t="s">
        <v>40</v>
      </c>
    </row>
    <row r="91" spans="1:13" x14ac:dyDescent="0.2">
      <c r="A91" s="41" t="s">
        <v>26</v>
      </c>
      <c r="B91" s="43" t="s">
        <v>0</v>
      </c>
      <c r="C91" s="44">
        <v>18.2567520142</v>
      </c>
      <c r="D91" s="44">
        <v>0.35766693900000002</v>
      </c>
      <c r="E91" s="45">
        <v>2.2484298244600001</v>
      </c>
      <c r="F91" s="45">
        <v>3.7707602999999999E-2</v>
      </c>
      <c r="G91" s="45">
        <v>0.38295835299999997</v>
      </c>
      <c r="H91" s="46">
        <v>271.1065638</v>
      </c>
      <c r="I91" s="45">
        <f t="shared" si="1"/>
        <v>-2.2107222214600002</v>
      </c>
      <c r="J91" s="47">
        <v>134.8068452</v>
      </c>
      <c r="K91" s="65" t="s">
        <v>43</v>
      </c>
      <c r="L91" s="65" t="s">
        <v>43</v>
      </c>
      <c r="M91" s="48">
        <v>9.3628697097299998E-2</v>
      </c>
    </row>
    <row r="92" spans="1:13" x14ac:dyDescent="0.2">
      <c r="A92" s="29"/>
      <c r="B92" s="30" t="s">
        <v>7</v>
      </c>
      <c r="C92" s="31">
        <v>42.115470886200001</v>
      </c>
      <c r="D92" s="31">
        <v>13.65306187</v>
      </c>
      <c r="E92" s="19">
        <v>7.7566311826899996</v>
      </c>
      <c r="F92" s="19">
        <v>2.6563037299999999</v>
      </c>
      <c r="G92" s="19">
        <v>25.22239665</v>
      </c>
      <c r="H92" s="32">
        <v>37435.322950000002</v>
      </c>
      <c r="I92" s="19">
        <f t="shared" si="1"/>
        <v>-5.1003274526899993</v>
      </c>
      <c r="J92" s="33">
        <v>264.24373329999997</v>
      </c>
      <c r="K92" s="63" t="s">
        <v>88</v>
      </c>
      <c r="L92" s="63" t="s">
        <v>91</v>
      </c>
      <c r="M92" s="34">
        <v>3.7883100509599998</v>
      </c>
    </row>
    <row r="93" spans="1:13" x14ac:dyDescent="0.2">
      <c r="A93" s="29"/>
      <c r="B93" s="30" t="s">
        <v>2</v>
      </c>
      <c r="C93" s="31">
        <v>55.366851806600003</v>
      </c>
      <c r="D93" s="31">
        <v>42.30311966</v>
      </c>
      <c r="E93" s="19">
        <v>12.163954840900001</v>
      </c>
      <c r="F93" s="19">
        <v>10.252363900000001</v>
      </c>
      <c r="G93" s="19">
        <v>78.356713429999999</v>
      </c>
      <c r="H93" s="32">
        <v>76075.735409999994</v>
      </c>
      <c r="I93" s="19">
        <f t="shared" si="1"/>
        <v>-1.9115909409</v>
      </c>
      <c r="J93" s="33">
        <v>139.13070680000001</v>
      </c>
      <c r="K93" s="63" t="s">
        <v>43</v>
      </c>
      <c r="L93" s="63" t="s">
        <v>43</v>
      </c>
      <c r="M93" s="34">
        <v>8.4923496246300001</v>
      </c>
    </row>
    <row r="94" spans="1:13" x14ac:dyDescent="0.2">
      <c r="A94" s="29"/>
      <c r="B94" s="30" t="s">
        <v>8</v>
      </c>
      <c r="C94" s="31">
        <v>57.122039794899997</v>
      </c>
      <c r="D94" s="31">
        <v>48.33885574</v>
      </c>
      <c r="E94" s="19">
        <v>14.079751351500001</v>
      </c>
      <c r="F94" s="19">
        <v>13.75494237</v>
      </c>
      <c r="G94" s="19">
        <v>96.302250799999996</v>
      </c>
      <c r="H94" s="32">
        <v>31822.068520000001</v>
      </c>
      <c r="I94" s="19">
        <f t="shared" si="1"/>
        <v>-0.32480898150000037</v>
      </c>
      <c r="J94" s="33">
        <v>43.378095049999999</v>
      </c>
      <c r="K94" s="63" t="s">
        <v>50</v>
      </c>
      <c r="L94" s="63" t="s">
        <v>130</v>
      </c>
      <c r="M94" s="34">
        <v>15.2826004028</v>
      </c>
    </row>
    <row r="95" spans="1:13" x14ac:dyDescent="0.2">
      <c r="A95" s="29"/>
      <c r="B95" s="30" t="s">
        <v>9</v>
      </c>
      <c r="C95" s="31">
        <v>59.826362609900002</v>
      </c>
      <c r="D95" s="31">
        <v>49.485351559999998</v>
      </c>
      <c r="E95" s="19">
        <v>16.098933380199998</v>
      </c>
      <c r="F95" s="19">
        <v>16.149727639999998</v>
      </c>
      <c r="G95" s="19">
        <v>100</v>
      </c>
      <c r="H95" s="32">
        <v>8229.3401959999992</v>
      </c>
      <c r="I95" s="19">
        <f t="shared" si="1"/>
        <v>5.0794259799999963E-2</v>
      </c>
      <c r="J95" s="33">
        <v>9.5543392629999992</v>
      </c>
      <c r="K95" s="63" t="s">
        <v>43</v>
      </c>
      <c r="L95" s="63" t="s">
        <v>43</v>
      </c>
      <c r="M95" s="34">
        <v>17.539499282800001</v>
      </c>
    </row>
    <row r="96" spans="1:13" x14ac:dyDescent="0.2">
      <c r="A96" s="13"/>
      <c r="B96" s="35" t="s">
        <v>5</v>
      </c>
      <c r="C96" s="36">
        <v>63.367046356199999</v>
      </c>
      <c r="D96" s="36">
        <v>52.725608829999999</v>
      </c>
      <c r="E96" s="37">
        <v>18.290769321999999</v>
      </c>
      <c r="F96" s="37">
        <v>18.787786799999999</v>
      </c>
      <c r="G96" s="37">
        <v>100</v>
      </c>
      <c r="H96" s="38">
        <v>419.28190540000003</v>
      </c>
      <c r="I96" s="37">
        <f t="shared" si="1"/>
        <v>0.49701747800000007</v>
      </c>
      <c r="J96" s="39">
        <v>0.41843821599999997</v>
      </c>
      <c r="K96" s="64" t="s">
        <v>43</v>
      </c>
      <c r="L96" s="64" t="s">
        <v>43</v>
      </c>
      <c r="M96" s="40">
        <v>14.5276002884</v>
      </c>
    </row>
    <row r="97" spans="1:13" x14ac:dyDescent="0.2">
      <c r="A97" s="41" t="s">
        <v>25</v>
      </c>
      <c r="B97" s="43" t="s">
        <v>7</v>
      </c>
      <c r="C97" s="44">
        <v>32.082809448200003</v>
      </c>
      <c r="D97" s="44">
        <v>6.3006811139999996</v>
      </c>
      <c r="E97" s="45">
        <v>4.7688594968700002</v>
      </c>
      <c r="F97" s="45">
        <v>1.0406384769999999</v>
      </c>
      <c r="G97" s="45">
        <v>5.2461008710000003</v>
      </c>
      <c r="H97" s="46">
        <v>7342.5423010000004</v>
      </c>
      <c r="I97" s="45">
        <f t="shared" si="1"/>
        <v>-3.7282210198700003</v>
      </c>
      <c r="J97" s="47">
        <v>132.29621589999999</v>
      </c>
      <c r="K97" s="65" t="s">
        <v>81</v>
      </c>
      <c r="L97" s="65" t="s">
        <v>67</v>
      </c>
      <c r="M97" s="48">
        <v>2.0270099639899999</v>
      </c>
    </row>
    <row r="98" spans="1:13" x14ac:dyDescent="0.2">
      <c r="A98" s="29"/>
      <c r="B98" s="30" t="s">
        <v>2</v>
      </c>
      <c r="C98" s="31">
        <v>51.031772613500003</v>
      </c>
      <c r="D98" s="31">
        <v>34.004062650000002</v>
      </c>
      <c r="E98" s="19">
        <v>9.9492577381499991</v>
      </c>
      <c r="F98" s="19">
        <v>7.3999276470000002</v>
      </c>
      <c r="G98" s="19">
        <v>64.681107100000006</v>
      </c>
      <c r="H98" s="32">
        <v>45056.286999999997</v>
      </c>
      <c r="I98" s="19">
        <f t="shared" si="1"/>
        <v>-2.549330091149999</v>
      </c>
      <c r="J98" s="33">
        <v>114.1638932</v>
      </c>
      <c r="K98" s="63" t="s">
        <v>90</v>
      </c>
      <c r="L98" s="63" t="s">
        <v>131</v>
      </c>
      <c r="M98" s="34">
        <v>9.3034400939899999</v>
      </c>
    </row>
    <row r="99" spans="1:13" x14ac:dyDescent="0.2">
      <c r="A99" s="29"/>
      <c r="B99" s="30" t="s">
        <v>8</v>
      </c>
      <c r="C99" s="31">
        <v>58.3657188416</v>
      </c>
      <c r="D99" s="31">
        <v>47.179679870000001</v>
      </c>
      <c r="E99" s="19">
        <v>13.8812696284</v>
      </c>
      <c r="F99" s="19">
        <v>12.920049710000001</v>
      </c>
      <c r="G99" s="19">
        <v>89.733840299999997</v>
      </c>
      <c r="H99" s="32">
        <v>50121.924700000003</v>
      </c>
      <c r="I99" s="19">
        <f t="shared" si="1"/>
        <v>-0.96121991839999943</v>
      </c>
      <c r="J99" s="33">
        <v>72.738509859999994</v>
      </c>
      <c r="K99" s="63" t="s">
        <v>49</v>
      </c>
      <c r="L99" s="63" t="s">
        <v>50</v>
      </c>
      <c r="M99" s="34">
        <v>13.8502998352</v>
      </c>
    </row>
    <row r="100" spans="1:13" x14ac:dyDescent="0.2">
      <c r="A100" s="29"/>
      <c r="B100" s="30" t="s">
        <v>9</v>
      </c>
      <c r="C100" s="31">
        <v>59.399597168</v>
      </c>
      <c r="D100" s="31">
        <v>50.720184330000002</v>
      </c>
      <c r="E100" s="19">
        <v>15.962201694199999</v>
      </c>
      <c r="F100" s="19">
        <v>16.22319972</v>
      </c>
      <c r="G100" s="19">
        <v>99.180327869999999</v>
      </c>
      <c r="H100" s="32">
        <v>14723.31445</v>
      </c>
      <c r="I100" s="19">
        <f t="shared" si="1"/>
        <v>0.26099802580000109</v>
      </c>
      <c r="J100" s="33">
        <v>17.01648745</v>
      </c>
      <c r="K100" s="63" t="s">
        <v>43</v>
      </c>
      <c r="L100" s="63" t="s">
        <v>43</v>
      </c>
      <c r="M100" s="34">
        <v>13.8706998825</v>
      </c>
    </row>
    <row r="101" spans="1:13" x14ac:dyDescent="0.2">
      <c r="A101" s="13"/>
      <c r="B101" s="35" t="s">
        <v>5</v>
      </c>
      <c r="C101" s="36">
        <v>61.977851867699997</v>
      </c>
      <c r="D101" s="36">
        <v>54.640830989999998</v>
      </c>
      <c r="E101" s="37">
        <v>17.181895297800001</v>
      </c>
      <c r="F101" s="37">
        <v>18.364552849999999</v>
      </c>
      <c r="G101" s="37">
        <v>100</v>
      </c>
      <c r="H101" s="38">
        <v>819.67341799999997</v>
      </c>
      <c r="I101" s="37">
        <f t="shared" si="1"/>
        <v>1.1826575521999985</v>
      </c>
      <c r="J101" s="39">
        <v>0.83687643199999995</v>
      </c>
      <c r="K101" s="64" t="s">
        <v>43</v>
      </c>
      <c r="L101" s="64" t="s">
        <v>43</v>
      </c>
      <c r="M101" s="40">
        <v>10.6823997498</v>
      </c>
    </row>
    <row r="102" spans="1:13" x14ac:dyDescent="0.2">
      <c r="A102" s="41" t="s">
        <v>29</v>
      </c>
      <c r="B102" s="30" t="s">
        <v>0</v>
      </c>
      <c r="C102" s="31">
        <v>1.17957019806</v>
      </c>
      <c r="D102" s="31">
        <v>0</v>
      </c>
      <c r="E102" s="19">
        <v>6.2071948212400002E-2</v>
      </c>
      <c r="F102" s="19">
        <v>0</v>
      </c>
      <c r="G102" s="19">
        <v>0</v>
      </c>
      <c r="H102" s="32">
        <v>0</v>
      </c>
      <c r="I102" s="19">
        <f t="shared" si="1"/>
        <v>-6.2071948212400002E-2</v>
      </c>
      <c r="J102" s="33">
        <v>26.710306119999998</v>
      </c>
      <c r="K102" s="63" t="s">
        <v>43</v>
      </c>
      <c r="L102" s="63" t="s">
        <v>43</v>
      </c>
      <c r="M102" s="34">
        <v>0</v>
      </c>
    </row>
    <row r="103" spans="1:13" x14ac:dyDescent="0.2">
      <c r="A103" s="29"/>
      <c r="B103" s="30" t="s">
        <v>7</v>
      </c>
      <c r="C103" s="31">
        <v>6.2117295265200001</v>
      </c>
      <c r="D103" s="31">
        <v>0.75018691999999998</v>
      </c>
      <c r="E103" s="19">
        <v>0.71406718994899998</v>
      </c>
      <c r="F103" s="19">
        <v>7.3561270999999998E-2</v>
      </c>
      <c r="G103" s="19">
        <v>3.96039604</v>
      </c>
      <c r="H103" s="32">
        <v>55.268775259999998</v>
      </c>
      <c r="I103" s="19">
        <f t="shared" si="1"/>
        <v>-0.640505918949</v>
      </c>
      <c r="J103" s="33">
        <v>14.08741994</v>
      </c>
      <c r="K103" s="63" t="s">
        <v>43</v>
      </c>
      <c r="L103" s="63" t="s">
        <v>43</v>
      </c>
      <c r="M103" s="34">
        <v>0.16586099565000001</v>
      </c>
    </row>
    <row r="104" spans="1:13" x14ac:dyDescent="0.2">
      <c r="A104" s="29"/>
      <c r="B104" s="30" t="s">
        <v>2</v>
      </c>
      <c r="C104" s="31">
        <v>43.854991912800003</v>
      </c>
      <c r="D104" s="31">
        <v>33.897048949999999</v>
      </c>
      <c r="E104" s="19">
        <v>8.1787415757499993</v>
      </c>
      <c r="F104" s="19">
        <v>6.639884254</v>
      </c>
      <c r="G104" s="19">
        <v>76.683087029999996</v>
      </c>
      <c r="H104" s="32">
        <v>14867.441790000001</v>
      </c>
      <c r="I104" s="19">
        <f t="shared" si="1"/>
        <v>-1.5388573217499992</v>
      </c>
      <c r="J104" s="33">
        <v>41.983300999999997</v>
      </c>
      <c r="K104" s="63" t="s">
        <v>43</v>
      </c>
      <c r="L104" s="63" t="s">
        <v>43</v>
      </c>
      <c r="M104" s="34">
        <v>8.0362701415999993</v>
      </c>
    </row>
    <row r="105" spans="1:13" x14ac:dyDescent="0.2">
      <c r="A105" s="29"/>
      <c r="B105" s="30" t="s">
        <v>8</v>
      </c>
      <c r="C105" s="31">
        <v>55.674003601099997</v>
      </c>
      <c r="D105" s="31">
        <v>49.078327180000002</v>
      </c>
      <c r="E105" s="19">
        <v>12.576926292</v>
      </c>
      <c r="F105" s="19">
        <v>12.295471750000001</v>
      </c>
      <c r="G105" s="19">
        <v>95.419847329999996</v>
      </c>
      <c r="H105" s="32">
        <v>23826.605060000002</v>
      </c>
      <c r="I105" s="19">
        <f t="shared" si="1"/>
        <v>-0.28145454199999875</v>
      </c>
      <c r="J105" s="33">
        <v>36.334385079999997</v>
      </c>
      <c r="K105" s="63" t="s">
        <v>92</v>
      </c>
      <c r="L105" s="63" t="s">
        <v>132</v>
      </c>
      <c r="M105" s="34">
        <v>11.2537002563</v>
      </c>
    </row>
    <row r="106" spans="1:13" x14ac:dyDescent="0.2">
      <c r="A106" s="29"/>
      <c r="B106" s="30" t="s">
        <v>9</v>
      </c>
      <c r="C106" s="31">
        <v>59.467464446999998</v>
      </c>
      <c r="D106" s="31">
        <v>53.017379759999997</v>
      </c>
      <c r="E106" s="19">
        <v>14.9970543854</v>
      </c>
      <c r="F106" s="19">
        <v>15.546783810000001</v>
      </c>
      <c r="G106" s="19">
        <v>99.415204680000002</v>
      </c>
      <c r="H106" s="32">
        <v>9888.1698180000003</v>
      </c>
      <c r="I106" s="19">
        <f t="shared" si="1"/>
        <v>0.54972942460000063</v>
      </c>
      <c r="J106" s="33">
        <v>11.925489150000001</v>
      </c>
      <c r="K106" s="63" t="s">
        <v>43</v>
      </c>
      <c r="L106" s="63" t="s">
        <v>43</v>
      </c>
      <c r="M106" s="34">
        <v>12.0656995773</v>
      </c>
    </row>
    <row r="107" spans="1:13" x14ac:dyDescent="0.2">
      <c r="A107" s="13"/>
      <c r="B107" s="35" t="s">
        <v>5</v>
      </c>
      <c r="C107" s="36">
        <v>62.482337951700003</v>
      </c>
      <c r="D107" s="36">
        <v>54.698871609999998</v>
      </c>
      <c r="E107" s="37">
        <v>15.8744344035</v>
      </c>
      <c r="F107" s="37">
        <v>16.379859289999999</v>
      </c>
      <c r="G107" s="37">
        <v>100</v>
      </c>
      <c r="H107" s="38">
        <v>1035.710394</v>
      </c>
      <c r="I107" s="37">
        <f t="shared" si="1"/>
        <v>0.50542488649999839</v>
      </c>
      <c r="J107" s="39">
        <v>1.1855749449999999</v>
      </c>
      <c r="K107" s="64" t="s">
        <v>43</v>
      </c>
      <c r="L107" s="64" t="s">
        <v>43</v>
      </c>
      <c r="M107" s="40">
        <v>10.532699585</v>
      </c>
    </row>
    <row r="108" spans="1:13" x14ac:dyDescent="0.2">
      <c r="A108" s="41" t="s">
        <v>14</v>
      </c>
      <c r="B108" s="43" t="s">
        <v>0</v>
      </c>
      <c r="C108" s="31">
        <v>10.6369085312</v>
      </c>
      <c r="D108" s="31">
        <v>0</v>
      </c>
      <c r="E108" s="45">
        <v>0.91053540855699999</v>
      </c>
      <c r="F108" s="45">
        <v>0</v>
      </c>
      <c r="G108" s="45">
        <v>0</v>
      </c>
      <c r="H108" s="46">
        <v>0</v>
      </c>
      <c r="I108" s="45">
        <f t="shared" si="1"/>
        <v>-0.91053540855699999</v>
      </c>
      <c r="J108" s="47">
        <v>68.902826219999994</v>
      </c>
      <c r="K108" s="65" t="s">
        <v>43</v>
      </c>
      <c r="L108" s="65" t="s">
        <v>43</v>
      </c>
      <c r="M108" s="48">
        <v>0</v>
      </c>
    </row>
    <row r="109" spans="1:13" x14ac:dyDescent="0.2">
      <c r="A109" s="42"/>
      <c r="B109" s="30" t="s">
        <v>1</v>
      </c>
      <c r="C109" s="31">
        <v>22.613622665400001</v>
      </c>
      <c r="D109" s="31">
        <v>1.3995765449999999</v>
      </c>
      <c r="E109" s="19">
        <v>3.0130847580200002</v>
      </c>
      <c r="F109" s="19">
        <v>0.16843692900000001</v>
      </c>
      <c r="G109" s="19">
        <v>4.0258806610000004</v>
      </c>
      <c r="H109" s="32">
        <v>860.80205260000002</v>
      </c>
      <c r="I109" s="19">
        <f t="shared" si="1"/>
        <v>-2.8446478290200004</v>
      </c>
      <c r="J109" s="33">
        <v>95.822351440000006</v>
      </c>
      <c r="K109" s="63" t="s">
        <v>93</v>
      </c>
      <c r="L109" s="63" t="s">
        <v>67</v>
      </c>
      <c r="M109" s="34">
        <v>0.13341100513900001</v>
      </c>
    </row>
    <row r="110" spans="1:13" x14ac:dyDescent="0.2">
      <c r="A110" s="42"/>
      <c r="B110" s="30" t="s">
        <v>2</v>
      </c>
      <c r="C110" s="31">
        <v>43.083763122599997</v>
      </c>
      <c r="D110" s="31">
        <v>23.400821690000001</v>
      </c>
      <c r="E110" s="19">
        <v>7.7048572162499998</v>
      </c>
      <c r="F110" s="19">
        <v>4.3390537260000004</v>
      </c>
      <c r="G110" s="19">
        <v>50.654205609999998</v>
      </c>
      <c r="H110" s="32">
        <v>25822.260429999998</v>
      </c>
      <c r="I110" s="19">
        <f t="shared" si="1"/>
        <v>-3.3658034902499994</v>
      </c>
      <c r="J110" s="33">
        <v>111.5835242</v>
      </c>
      <c r="K110" s="63" t="s">
        <v>44</v>
      </c>
      <c r="L110" s="63" t="s">
        <v>43</v>
      </c>
      <c r="M110" s="34">
        <v>4.2791600227400002</v>
      </c>
    </row>
    <row r="111" spans="1:13" x14ac:dyDescent="0.2">
      <c r="A111" s="42"/>
      <c r="B111" s="30" t="s">
        <v>3</v>
      </c>
      <c r="C111" s="31">
        <v>56.525199890099998</v>
      </c>
      <c r="D111" s="31">
        <v>46.899955749999997</v>
      </c>
      <c r="E111" s="19">
        <v>12.326221011199999</v>
      </c>
      <c r="F111" s="19">
        <v>11.3752248</v>
      </c>
      <c r="G111" s="19">
        <v>91.397849460000003</v>
      </c>
      <c r="H111" s="32">
        <v>62533.634160000001</v>
      </c>
      <c r="I111" s="19">
        <f t="shared" si="1"/>
        <v>-0.95099621119999966</v>
      </c>
      <c r="J111" s="33">
        <v>103.07528050000001</v>
      </c>
      <c r="K111" s="63" t="s">
        <v>54</v>
      </c>
      <c r="L111" s="63" t="s">
        <v>133</v>
      </c>
      <c r="M111" s="34">
        <v>11.7046003342</v>
      </c>
    </row>
    <row r="112" spans="1:13" x14ac:dyDescent="0.2">
      <c r="A112" s="42"/>
      <c r="B112" s="30" t="s">
        <v>4</v>
      </c>
      <c r="C112" s="31">
        <v>59.359020233199999</v>
      </c>
      <c r="D112" s="31">
        <v>51.736579900000002</v>
      </c>
      <c r="E112" s="19">
        <v>14.884816580100001</v>
      </c>
      <c r="F112" s="19">
        <v>15.284044720000001</v>
      </c>
      <c r="G112" s="19">
        <v>98.852772470000005</v>
      </c>
      <c r="H112" s="32">
        <v>29674.816999999999</v>
      </c>
      <c r="I112" s="19">
        <f t="shared" si="1"/>
        <v>0.39922813989999995</v>
      </c>
      <c r="J112" s="33">
        <v>36.404124779999997</v>
      </c>
      <c r="K112" s="63" t="s">
        <v>43</v>
      </c>
      <c r="L112" s="63" t="s">
        <v>43</v>
      </c>
      <c r="M112" s="34">
        <v>14.2047996521</v>
      </c>
    </row>
    <row r="113" spans="1:13" x14ac:dyDescent="0.2">
      <c r="A113" s="42"/>
      <c r="B113" s="30" t="s">
        <v>5</v>
      </c>
      <c r="C113" s="31">
        <v>60.756271362299998</v>
      </c>
      <c r="D113" s="31">
        <v>52.169181819999999</v>
      </c>
      <c r="E113" s="19">
        <v>16.5731519691</v>
      </c>
      <c r="F113" s="19">
        <v>17.356519410000001</v>
      </c>
      <c r="G113" s="19">
        <v>99.358974360000005</v>
      </c>
      <c r="H113" s="32">
        <v>10006.30147</v>
      </c>
      <c r="I113" s="19">
        <f t="shared" si="1"/>
        <v>0.7833674409000011</v>
      </c>
      <c r="J113" s="33">
        <v>10.80965391</v>
      </c>
      <c r="K113" s="63" t="s">
        <v>43</v>
      </c>
      <c r="L113" s="63" t="s">
        <v>43</v>
      </c>
      <c r="M113" s="34">
        <v>11.751299858099999</v>
      </c>
    </row>
    <row r="114" spans="1:13" x14ac:dyDescent="0.2">
      <c r="A114" s="49"/>
      <c r="B114" s="35" t="s">
        <v>6</v>
      </c>
      <c r="C114" s="36">
        <v>63.784755706799999</v>
      </c>
      <c r="D114" s="36">
        <v>53.990734099999997</v>
      </c>
      <c r="E114" s="37">
        <v>18.080643196899999</v>
      </c>
      <c r="F114" s="37">
        <v>18.91996773</v>
      </c>
      <c r="G114" s="37">
        <v>75</v>
      </c>
      <c r="H114" s="38">
        <v>211.11587549999999</v>
      </c>
      <c r="I114" s="37">
        <f t="shared" si="1"/>
        <v>0.83932453310000099</v>
      </c>
      <c r="J114" s="39">
        <v>0.20921910799999999</v>
      </c>
      <c r="K114" s="64" t="s">
        <v>43</v>
      </c>
      <c r="L114" s="64" t="s">
        <v>43</v>
      </c>
      <c r="M114" s="40">
        <v>8.1102399825999996</v>
      </c>
    </row>
    <row r="115" spans="1:13" x14ac:dyDescent="0.2">
      <c r="A115" s="41" t="s">
        <v>30</v>
      </c>
      <c r="B115" s="43" t="s">
        <v>0</v>
      </c>
      <c r="C115" s="31">
        <v>0.30384951829899998</v>
      </c>
      <c r="D115" s="31">
        <v>0</v>
      </c>
      <c r="E115" s="44">
        <v>1.05276347425E-2</v>
      </c>
      <c r="F115" s="44">
        <v>0</v>
      </c>
      <c r="G115" s="44">
        <v>0</v>
      </c>
      <c r="H115" s="46">
        <v>0</v>
      </c>
      <c r="I115" s="45">
        <f t="shared" si="1"/>
        <v>-1.05276347425E-2</v>
      </c>
      <c r="J115" s="47">
        <v>81.665191800000002</v>
      </c>
      <c r="K115" s="65" t="s">
        <v>43</v>
      </c>
      <c r="L115" s="65" t="s">
        <v>43</v>
      </c>
      <c r="M115" s="48">
        <v>0</v>
      </c>
    </row>
    <row r="116" spans="1:13" x14ac:dyDescent="0.2">
      <c r="A116" s="29"/>
      <c r="B116" s="30" t="s">
        <v>7</v>
      </c>
      <c r="C116" s="31">
        <v>8.9524555206300001</v>
      </c>
      <c r="D116" s="31">
        <v>2.1847339999999998E-3</v>
      </c>
      <c r="E116" s="19">
        <v>0.94052908490800002</v>
      </c>
      <c r="F116" s="19">
        <v>1.8786200000000001E-4</v>
      </c>
      <c r="G116" s="19">
        <v>9.5419847000000002E-2</v>
      </c>
      <c r="H116" s="32">
        <v>0.73018903099999999</v>
      </c>
      <c r="I116" s="19">
        <f t="shared" si="1"/>
        <v>-0.94034122290800004</v>
      </c>
      <c r="J116" s="33">
        <v>72.87798927</v>
      </c>
      <c r="K116" s="63" t="s">
        <v>43</v>
      </c>
      <c r="L116" s="63" t="s">
        <v>43</v>
      </c>
      <c r="M116" s="34">
        <v>2.2604799596599999E-4</v>
      </c>
    </row>
    <row r="117" spans="1:13" x14ac:dyDescent="0.2">
      <c r="A117" s="29"/>
      <c r="B117" s="30" t="s">
        <v>2</v>
      </c>
      <c r="C117" s="31">
        <v>23.731384277299998</v>
      </c>
      <c r="D117" s="31">
        <v>4.8076400760000002</v>
      </c>
      <c r="E117" s="19">
        <v>3.4001848875</v>
      </c>
      <c r="F117" s="19">
        <v>0.67290743799999997</v>
      </c>
      <c r="G117" s="19">
        <v>16.06425703</v>
      </c>
      <c r="H117" s="32">
        <v>3686.6959539999998</v>
      </c>
      <c r="I117" s="19">
        <f t="shared" si="1"/>
        <v>-2.7272774494999998</v>
      </c>
      <c r="J117" s="33">
        <v>102.72658199999999</v>
      </c>
      <c r="K117" s="63" t="s">
        <v>45</v>
      </c>
      <c r="L117" s="63" t="s">
        <v>67</v>
      </c>
      <c r="M117" s="34">
        <v>0.33332300186199998</v>
      </c>
    </row>
    <row r="118" spans="1:13" x14ac:dyDescent="0.2">
      <c r="A118" s="29"/>
      <c r="B118" s="30" t="s">
        <v>8</v>
      </c>
      <c r="C118" s="31">
        <v>45.092536926299999</v>
      </c>
      <c r="D118" s="31">
        <v>31.567550659999998</v>
      </c>
      <c r="E118" s="19">
        <v>8.1619052842599995</v>
      </c>
      <c r="F118" s="19">
        <v>6.0696078910000004</v>
      </c>
      <c r="G118" s="19">
        <v>73.197492159999996</v>
      </c>
      <c r="H118" s="32">
        <v>28693.625970000001</v>
      </c>
      <c r="I118" s="19">
        <f t="shared" si="1"/>
        <v>-2.0922973932599991</v>
      </c>
      <c r="J118" s="33">
        <v>88.639162069999998</v>
      </c>
      <c r="K118" s="63" t="s">
        <v>94</v>
      </c>
      <c r="L118" s="63" t="s">
        <v>134</v>
      </c>
      <c r="M118" s="34">
        <v>4.5631198883100001</v>
      </c>
    </row>
    <row r="119" spans="1:13" x14ac:dyDescent="0.2">
      <c r="A119" s="29"/>
      <c r="B119" s="30" t="s">
        <v>9</v>
      </c>
      <c r="C119" s="31">
        <v>56.542007446299998</v>
      </c>
      <c r="D119" s="31">
        <v>49.254245760000003</v>
      </c>
      <c r="E119" s="19">
        <v>13.0726016114</v>
      </c>
      <c r="F119" s="19">
        <v>13.17647743</v>
      </c>
      <c r="G119" s="19">
        <v>97.504456329999996</v>
      </c>
      <c r="H119" s="32">
        <v>54645.378259999998</v>
      </c>
      <c r="I119" s="19">
        <f t="shared" si="1"/>
        <v>0.10387581860000061</v>
      </c>
      <c r="J119" s="33">
        <v>77.759768449999996</v>
      </c>
      <c r="K119" s="63" t="s">
        <v>95</v>
      </c>
      <c r="L119" s="63" t="s">
        <v>98</v>
      </c>
      <c r="M119" s="34">
        <v>12.849399566700001</v>
      </c>
    </row>
    <row r="120" spans="1:13" x14ac:dyDescent="0.2">
      <c r="A120" s="29"/>
      <c r="B120" s="30" t="s">
        <v>5</v>
      </c>
      <c r="C120" s="31">
        <v>62.6852226257</v>
      </c>
      <c r="D120" s="31">
        <v>55.714141849999997</v>
      </c>
      <c r="E120" s="19">
        <v>16.546998586600001</v>
      </c>
      <c r="F120" s="19">
        <v>17.590744059999999</v>
      </c>
      <c r="G120" s="19">
        <v>98.871331830000003</v>
      </c>
      <c r="H120" s="32">
        <v>28657.451560000001</v>
      </c>
      <c r="I120" s="19">
        <f t="shared" si="1"/>
        <v>1.0437454733999978</v>
      </c>
      <c r="J120" s="33">
        <v>30.545989760000001</v>
      </c>
      <c r="K120" s="63" t="s">
        <v>43</v>
      </c>
      <c r="L120" s="63" t="s">
        <v>43</v>
      </c>
      <c r="M120" s="34">
        <v>11.065099716200001</v>
      </c>
    </row>
    <row r="121" spans="1:13" x14ac:dyDescent="0.2">
      <c r="A121" s="13"/>
      <c r="B121" s="35" t="s">
        <v>6</v>
      </c>
      <c r="C121" s="36">
        <v>67.459449768100001</v>
      </c>
      <c r="D121" s="36">
        <v>58.887302400000003</v>
      </c>
      <c r="E121" s="37">
        <v>17.6777353413</v>
      </c>
      <c r="F121" s="37">
        <v>18.64633886</v>
      </c>
      <c r="G121" s="37">
        <v>92.68292683</v>
      </c>
      <c r="H121" s="38">
        <v>2635.4599189999999</v>
      </c>
      <c r="I121" s="37">
        <f t="shared" si="1"/>
        <v>0.96860351870000017</v>
      </c>
      <c r="J121" s="39">
        <v>2.6501087010000002</v>
      </c>
      <c r="K121" s="64" t="s">
        <v>43</v>
      </c>
      <c r="L121" s="64" t="s">
        <v>43</v>
      </c>
      <c r="M121" s="40">
        <v>6.0256900787400003</v>
      </c>
    </row>
    <row r="122" spans="1:13" s="70" customFormat="1" x14ac:dyDescent="0.2">
      <c r="A122" s="41" t="s">
        <v>15</v>
      </c>
      <c r="B122" s="43" t="s">
        <v>0</v>
      </c>
      <c r="C122" s="31">
        <v>0</v>
      </c>
      <c r="D122" s="31">
        <v>0</v>
      </c>
      <c r="E122" s="45">
        <v>0</v>
      </c>
      <c r="F122" s="45">
        <v>0</v>
      </c>
      <c r="G122" s="45">
        <v>0</v>
      </c>
      <c r="H122" s="46">
        <v>0</v>
      </c>
      <c r="I122" s="45">
        <f t="shared" si="1"/>
        <v>0</v>
      </c>
      <c r="J122" s="47">
        <v>23.22332098</v>
      </c>
      <c r="K122" s="65" t="s">
        <v>43</v>
      </c>
      <c r="L122" s="65" t="s">
        <v>43</v>
      </c>
      <c r="M122" s="48">
        <v>0</v>
      </c>
    </row>
    <row r="123" spans="1:13" s="70" customFormat="1" x14ac:dyDescent="0.2">
      <c r="A123" s="29"/>
      <c r="B123" s="30" t="s">
        <v>1</v>
      </c>
      <c r="C123" s="31">
        <v>8.3363361656699997E-2</v>
      </c>
      <c r="D123" s="31">
        <v>0</v>
      </c>
      <c r="E123" s="19">
        <v>5.4206880889699997E-3</v>
      </c>
      <c r="F123" s="19">
        <v>0</v>
      </c>
      <c r="G123" s="19">
        <v>0</v>
      </c>
      <c r="H123" s="32">
        <v>0</v>
      </c>
      <c r="I123" s="19">
        <f t="shared" si="1"/>
        <v>-5.4206880889699997E-3</v>
      </c>
      <c r="J123" s="33">
        <v>222.330172</v>
      </c>
      <c r="K123" s="63" t="s">
        <v>43</v>
      </c>
      <c r="L123" s="63" t="s">
        <v>43</v>
      </c>
      <c r="M123" s="34">
        <v>0</v>
      </c>
    </row>
    <row r="124" spans="1:13" s="70" customFormat="1" x14ac:dyDescent="0.2">
      <c r="A124" s="29"/>
      <c r="B124" s="30" t="s">
        <v>2</v>
      </c>
      <c r="C124" s="31">
        <v>5.3581280708300003</v>
      </c>
      <c r="D124" s="31">
        <v>0.64850264800000001</v>
      </c>
      <c r="E124" s="19">
        <v>0.60126578770899997</v>
      </c>
      <c r="F124" s="19">
        <v>6.6019860999999999E-2</v>
      </c>
      <c r="G124" s="19">
        <v>2.6227822060000001</v>
      </c>
      <c r="H124" s="32">
        <v>945.64334240000005</v>
      </c>
      <c r="I124" s="19">
        <f t="shared" si="1"/>
        <v>-0.53524592670899995</v>
      </c>
      <c r="J124" s="33">
        <v>268.56759490000002</v>
      </c>
      <c r="K124" s="63" t="s">
        <v>43</v>
      </c>
      <c r="L124" s="63" t="s">
        <v>43</v>
      </c>
      <c r="M124" s="34">
        <v>4.6332199126500002E-2</v>
      </c>
    </row>
    <row r="125" spans="1:13" x14ac:dyDescent="0.2">
      <c r="A125" s="29"/>
      <c r="B125" s="30" t="s">
        <v>3</v>
      </c>
      <c r="C125" s="31">
        <v>22.094392776500001</v>
      </c>
      <c r="D125" s="31">
        <v>10.054770469999999</v>
      </c>
      <c r="E125" s="19">
        <v>3.3891250617000002</v>
      </c>
      <c r="F125" s="19">
        <v>1.5549228129999999</v>
      </c>
      <c r="G125" s="19">
        <v>22.440392710000001</v>
      </c>
      <c r="H125" s="32">
        <v>16344.07098</v>
      </c>
      <c r="I125" s="19">
        <f t="shared" si="1"/>
        <v>-1.8342022487000003</v>
      </c>
      <c r="J125" s="33">
        <v>197.08439970000001</v>
      </c>
      <c r="K125" s="63" t="s">
        <v>43</v>
      </c>
      <c r="L125" s="63" t="s">
        <v>43</v>
      </c>
      <c r="M125" s="34">
        <v>1.07772994041</v>
      </c>
    </row>
    <row r="126" spans="1:13" x14ac:dyDescent="0.2">
      <c r="A126" s="29"/>
      <c r="B126" s="30" t="s">
        <v>4</v>
      </c>
      <c r="C126" s="31">
        <v>51.194816589399998</v>
      </c>
      <c r="D126" s="31">
        <v>39.771297449999999</v>
      </c>
      <c r="E126" s="19">
        <v>10.0494647033</v>
      </c>
      <c r="F126" s="19">
        <v>8.5417364239999998</v>
      </c>
      <c r="G126" s="19">
        <v>71.962616819999994</v>
      </c>
      <c r="H126" s="32">
        <v>37108.060460000001</v>
      </c>
      <c r="I126" s="19">
        <f t="shared" si="1"/>
        <v>-1.5077282793000002</v>
      </c>
      <c r="J126" s="33">
        <v>81.455972700000004</v>
      </c>
      <c r="K126" s="63" t="s">
        <v>51</v>
      </c>
      <c r="L126" s="63" t="s">
        <v>85</v>
      </c>
      <c r="M126" s="34">
        <v>6.2759499549899997</v>
      </c>
    </row>
    <row r="127" spans="1:13" x14ac:dyDescent="0.2">
      <c r="A127" s="29"/>
      <c r="B127" s="30" t="s">
        <v>5</v>
      </c>
      <c r="C127" s="31">
        <v>65.921081543</v>
      </c>
      <c r="D127" s="31">
        <v>60.5533371</v>
      </c>
      <c r="E127" s="19">
        <v>15.319680481300001</v>
      </c>
      <c r="F127" s="19">
        <v>16.265015519999999</v>
      </c>
      <c r="G127" s="19">
        <v>96.74796748</v>
      </c>
      <c r="H127" s="32">
        <v>36540.178720000004</v>
      </c>
      <c r="I127" s="19">
        <f t="shared" si="1"/>
        <v>0.94533503869999791</v>
      </c>
      <c r="J127" s="33">
        <v>42.122780400000003</v>
      </c>
      <c r="K127" s="63" t="s">
        <v>43</v>
      </c>
      <c r="L127" s="63" t="s">
        <v>43</v>
      </c>
      <c r="M127" s="34">
        <v>6.8165597915599996</v>
      </c>
    </row>
    <row r="128" spans="1:13" x14ac:dyDescent="0.2">
      <c r="A128" s="29"/>
      <c r="B128" s="30" t="s">
        <v>32</v>
      </c>
      <c r="C128" s="31">
        <v>73.572151184099994</v>
      </c>
      <c r="D128" s="31">
        <v>67.520973209999994</v>
      </c>
      <c r="E128" s="19">
        <v>17.9231779373</v>
      </c>
      <c r="F128" s="19">
        <v>19.3413127</v>
      </c>
      <c r="G128" s="19">
        <v>96.932515339999995</v>
      </c>
      <c r="H128" s="32">
        <v>11366.38285</v>
      </c>
      <c r="I128" s="19">
        <f t="shared" si="1"/>
        <v>1.4181347626999994</v>
      </c>
      <c r="J128" s="33">
        <v>11.018873019999999</v>
      </c>
      <c r="K128" s="63" t="s">
        <v>43</v>
      </c>
      <c r="L128" s="63" t="s">
        <v>43</v>
      </c>
      <c r="M128" s="34">
        <v>3.75186991692</v>
      </c>
    </row>
    <row r="129" spans="1:13" x14ac:dyDescent="0.2">
      <c r="A129" s="13"/>
      <c r="B129" s="35" t="s">
        <v>33</v>
      </c>
      <c r="C129" s="36">
        <v>74.319534301800005</v>
      </c>
      <c r="D129" s="36">
        <v>69.64549255</v>
      </c>
      <c r="E129" s="37">
        <v>18.710568670699999</v>
      </c>
      <c r="F129" s="37">
        <v>20.938621690000002</v>
      </c>
      <c r="G129" s="37">
        <v>100</v>
      </c>
      <c r="H129" s="38">
        <v>311.52100009999998</v>
      </c>
      <c r="I129" s="37">
        <f t="shared" si="1"/>
        <v>2.2280530193000025</v>
      </c>
      <c r="J129" s="39">
        <v>0.27895881099999997</v>
      </c>
      <c r="K129" s="64" t="s">
        <v>43</v>
      </c>
      <c r="L129" s="64" t="s">
        <v>43</v>
      </c>
      <c r="M129" s="40">
        <v>2.7657499313399998</v>
      </c>
    </row>
    <row r="130" spans="1:13" s="70" customFormat="1" x14ac:dyDescent="0.2">
      <c r="A130" s="29" t="s">
        <v>10</v>
      </c>
      <c r="B130" s="30" t="s">
        <v>1</v>
      </c>
      <c r="C130" s="31">
        <v>0</v>
      </c>
      <c r="D130" s="31">
        <v>0</v>
      </c>
      <c r="E130" s="19">
        <v>0</v>
      </c>
      <c r="F130" s="19">
        <v>0</v>
      </c>
      <c r="G130" s="19">
        <v>0.64336637100000005</v>
      </c>
      <c r="H130" s="32">
        <v>0</v>
      </c>
      <c r="I130" s="19">
        <f t="shared" si="1"/>
        <v>0</v>
      </c>
      <c r="J130" s="33">
        <v>321.22107039999997</v>
      </c>
      <c r="K130" s="63" t="s">
        <v>43</v>
      </c>
      <c r="L130" s="63" t="s">
        <v>43</v>
      </c>
      <c r="M130" s="34">
        <v>0</v>
      </c>
    </row>
    <row r="131" spans="1:13" s="70" customFormat="1" x14ac:dyDescent="0.2">
      <c r="A131" s="29"/>
      <c r="B131" s="30" t="s">
        <v>2</v>
      </c>
      <c r="C131" s="31">
        <v>1.50597071648</v>
      </c>
      <c r="D131" s="31">
        <v>0.49837818699999997</v>
      </c>
      <c r="E131" s="19">
        <v>0.16510569924999999</v>
      </c>
      <c r="F131" s="19">
        <v>4.6815771999999999E-2</v>
      </c>
      <c r="G131" s="19">
        <v>2.6385224269999998</v>
      </c>
      <c r="H131" s="32">
        <v>1045.2971769999999</v>
      </c>
      <c r="I131" s="19">
        <f t="shared" si="1"/>
        <v>-0.11828992724999998</v>
      </c>
      <c r="J131" s="33">
        <v>418.64743499999997</v>
      </c>
      <c r="K131" s="63" t="s">
        <v>43</v>
      </c>
      <c r="L131" s="63" t="s">
        <v>43</v>
      </c>
      <c r="M131" s="34">
        <v>6.9519001990599998E-3</v>
      </c>
    </row>
    <row r="132" spans="1:13" x14ac:dyDescent="0.2">
      <c r="A132" s="29"/>
      <c r="B132" s="30" t="s">
        <v>3</v>
      </c>
      <c r="C132" s="31">
        <v>16.7508811951</v>
      </c>
      <c r="D132" s="31">
        <v>11.55746841</v>
      </c>
      <c r="E132" s="19">
        <v>2.4543620388799998</v>
      </c>
      <c r="F132" s="19">
        <v>1.6838244339999999</v>
      </c>
      <c r="G132" s="19">
        <v>33.407821230000003</v>
      </c>
      <c r="H132" s="32">
        <v>16778.33137</v>
      </c>
      <c r="I132" s="19">
        <f t="shared" si="1"/>
        <v>-0.77053760487999989</v>
      </c>
      <c r="J132" s="33">
        <v>186.8326634</v>
      </c>
      <c r="K132" s="63" t="s">
        <v>43</v>
      </c>
      <c r="L132" s="63" t="s">
        <v>43</v>
      </c>
      <c r="M132" s="34">
        <v>0.45706900954200003</v>
      </c>
    </row>
    <row r="133" spans="1:13" x14ac:dyDescent="0.2">
      <c r="A133" s="29"/>
      <c r="B133" s="30" t="s">
        <v>4</v>
      </c>
      <c r="C133" s="31">
        <v>44.637199401899998</v>
      </c>
      <c r="D133" s="31">
        <v>38.356945039999999</v>
      </c>
      <c r="E133" s="19">
        <v>8.1165372825799995</v>
      </c>
      <c r="F133" s="19">
        <v>7.7158676030000004</v>
      </c>
      <c r="G133" s="19">
        <v>86.134453780000001</v>
      </c>
      <c r="H133" s="32">
        <v>26862.093870000001</v>
      </c>
      <c r="I133" s="19">
        <f t="shared" si="1"/>
        <v>-0.40066967957999911</v>
      </c>
      <c r="J133" s="33">
        <v>65.276361679999994</v>
      </c>
      <c r="K133" s="63" t="s">
        <v>43</v>
      </c>
      <c r="L133" s="63" t="s">
        <v>43</v>
      </c>
      <c r="M133" s="34">
        <v>5.5706601142899999</v>
      </c>
    </row>
    <row r="134" spans="1:13" x14ac:dyDescent="0.2">
      <c r="A134" s="29"/>
      <c r="B134" s="30" t="s">
        <v>5</v>
      </c>
      <c r="C134" s="31">
        <v>60.399829864499999</v>
      </c>
      <c r="D134" s="31">
        <v>54.85016632</v>
      </c>
      <c r="E134" s="19">
        <v>13.5427171569</v>
      </c>
      <c r="F134" s="19">
        <v>14.44691993</v>
      </c>
      <c r="G134" s="19">
        <v>97.338935570000004</v>
      </c>
      <c r="H134" s="32">
        <v>37399.323980000001</v>
      </c>
      <c r="I134" s="19">
        <f t="shared" si="1"/>
        <v>0.90420277309999975</v>
      </c>
      <c r="J134" s="33">
        <v>48.53883304</v>
      </c>
      <c r="K134" s="63" t="s">
        <v>75</v>
      </c>
      <c r="L134" s="63" t="s">
        <v>71</v>
      </c>
      <c r="M134" s="34">
        <v>9.4517002105699994</v>
      </c>
    </row>
    <row r="135" spans="1:13" x14ac:dyDescent="0.2">
      <c r="A135" s="29"/>
      <c r="B135" s="30" t="s">
        <v>32</v>
      </c>
      <c r="C135" s="31">
        <v>68.969604492200006</v>
      </c>
      <c r="D135" s="31">
        <v>63.119197849999999</v>
      </c>
      <c r="E135" s="19">
        <v>16.7837681227</v>
      </c>
      <c r="F135" s="19">
        <v>18.45804738</v>
      </c>
      <c r="G135" s="19">
        <v>98.673740050000006</v>
      </c>
      <c r="H135" s="32">
        <v>25539.238450000001</v>
      </c>
      <c r="I135" s="19">
        <f t="shared" si="1"/>
        <v>1.6742792573000003</v>
      </c>
      <c r="J135" s="33">
        <v>25.943169390000001</v>
      </c>
      <c r="K135" s="63" t="s">
        <v>43</v>
      </c>
      <c r="L135" s="63" t="s">
        <v>43</v>
      </c>
      <c r="M135" s="34">
        <v>6.03981018066</v>
      </c>
    </row>
    <row r="136" spans="1:13" x14ac:dyDescent="0.2">
      <c r="A136" s="13"/>
      <c r="B136" s="35" t="s">
        <v>33</v>
      </c>
      <c r="C136" s="36">
        <v>70.002876281699997</v>
      </c>
      <c r="D136" s="36">
        <v>63.906604770000001</v>
      </c>
      <c r="E136" s="37">
        <v>17.5919729162</v>
      </c>
      <c r="F136" s="37">
        <v>19.49043253</v>
      </c>
      <c r="G136" s="37">
        <v>100</v>
      </c>
      <c r="H136" s="38">
        <v>4494.6141340000004</v>
      </c>
      <c r="I136" s="37">
        <f t="shared" si="1"/>
        <v>1.8984596138000001</v>
      </c>
      <c r="J136" s="39">
        <v>4.3238615640000004</v>
      </c>
      <c r="K136" s="64" t="s">
        <v>43</v>
      </c>
      <c r="L136" s="64" t="s">
        <v>43</v>
      </c>
      <c r="M136" s="40">
        <v>2.9902200698899999</v>
      </c>
    </row>
    <row r="137" spans="1:13" s="70" customFormat="1" x14ac:dyDescent="0.2">
      <c r="A137" s="29" t="s">
        <v>22</v>
      </c>
      <c r="B137" s="30" t="s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1.5598191000000001E-2</v>
      </c>
      <c r="H137" s="32">
        <v>0</v>
      </c>
      <c r="I137" s="19">
        <f t="shared" si="1"/>
        <v>0</v>
      </c>
      <c r="J137" s="33">
        <v>446.82227490000002</v>
      </c>
      <c r="K137" s="63" t="s">
        <v>43</v>
      </c>
      <c r="L137" s="63" t="s">
        <v>43</v>
      </c>
      <c r="M137" s="34">
        <v>0</v>
      </c>
    </row>
    <row r="138" spans="1:13" s="70" customFormat="1" x14ac:dyDescent="0.2">
      <c r="A138" s="29"/>
      <c r="B138" s="30" t="s">
        <v>1</v>
      </c>
      <c r="C138" s="31">
        <v>0.11045901477300001</v>
      </c>
      <c r="D138" s="31">
        <v>0</v>
      </c>
      <c r="E138" s="31">
        <v>4.9888390771400002E-3</v>
      </c>
      <c r="F138" s="31">
        <v>0</v>
      </c>
      <c r="G138" s="31">
        <v>1.7535392540000001</v>
      </c>
      <c r="H138" s="32">
        <v>0</v>
      </c>
      <c r="I138" s="19">
        <f t="shared" ref="I138:I144" si="2">F138-E138</f>
        <v>-4.9888390771400002E-3</v>
      </c>
      <c r="J138" s="33">
        <v>423.52921420000001</v>
      </c>
      <c r="K138" s="63" t="s">
        <v>43</v>
      </c>
      <c r="L138" s="63" t="s">
        <v>43</v>
      </c>
      <c r="M138" s="34">
        <v>7.7923298813399999E-3</v>
      </c>
    </row>
    <row r="139" spans="1:13" s="70" customFormat="1" x14ac:dyDescent="0.2">
      <c r="A139" s="29"/>
      <c r="B139" s="30" t="s">
        <v>2</v>
      </c>
      <c r="C139" s="31">
        <v>4.4272565841700002</v>
      </c>
      <c r="D139" s="31">
        <v>1.6927421090000001</v>
      </c>
      <c r="E139" s="19">
        <v>0.36847542351000001</v>
      </c>
      <c r="F139" s="19">
        <v>0.126601569</v>
      </c>
      <c r="G139" s="19">
        <v>7.8381074530000001</v>
      </c>
      <c r="H139" s="32">
        <v>3275.0314109999999</v>
      </c>
      <c r="I139" s="19">
        <f t="shared" si="2"/>
        <v>-0.24187385451000001</v>
      </c>
      <c r="J139" s="33">
        <v>485.03963190000002</v>
      </c>
      <c r="K139" s="63" t="s">
        <v>43</v>
      </c>
      <c r="L139" s="63" t="s">
        <v>43</v>
      </c>
      <c r="M139" s="34">
        <v>0.16489000618499999</v>
      </c>
    </row>
    <row r="140" spans="1:13" x14ac:dyDescent="0.2">
      <c r="A140" s="29"/>
      <c r="B140" s="30" t="s">
        <v>3</v>
      </c>
      <c r="C140" s="31">
        <v>14.135453224200001</v>
      </c>
      <c r="D140" s="31">
        <v>10.361775400000001</v>
      </c>
      <c r="E140" s="19">
        <v>1.4380165380300001</v>
      </c>
      <c r="F140" s="19">
        <v>1.0819380119999999</v>
      </c>
      <c r="G140" s="19">
        <v>44.974358969999997</v>
      </c>
      <c r="H140" s="32">
        <v>15585.800859999999</v>
      </c>
      <c r="I140" s="19">
        <f t="shared" si="2"/>
        <v>-0.35607852603000012</v>
      </c>
      <c r="J140" s="33">
        <v>270.1018684</v>
      </c>
      <c r="K140" s="63" t="s">
        <v>43</v>
      </c>
      <c r="L140" s="63" t="s">
        <v>43</v>
      </c>
      <c r="M140" s="34">
        <v>2.0315101146700001</v>
      </c>
    </row>
    <row r="141" spans="1:13" x14ac:dyDescent="0.2">
      <c r="A141" s="29"/>
      <c r="B141" s="30" t="s">
        <v>4</v>
      </c>
      <c r="C141" s="31">
        <v>25.266233444200001</v>
      </c>
      <c r="D141" s="31">
        <v>21.688226700000001</v>
      </c>
      <c r="E141" s="19">
        <v>3.2523393216000001</v>
      </c>
      <c r="F141" s="19">
        <v>3.0593535140000001</v>
      </c>
      <c r="G141" s="19">
        <v>72.848145560000006</v>
      </c>
      <c r="H141" s="32">
        <v>32100.514719999999</v>
      </c>
      <c r="I141" s="19">
        <f t="shared" si="2"/>
        <v>-0.19298580759999995</v>
      </c>
      <c r="J141" s="33">
        <v>196.73570119999999</v>
      </c>
      <c r="K141" s="63" t="s">
        <v>96</v>
      </c>
      <c r="L141" s="63" t="s">
        <v>135</v>
      </c>
      <c r="M141" s="34">
        <v>4.8159899711599996</v>
      </c>
    </row>
    <row r="142" spans="1:13" x14ac:dyDescent="0.2">
      <c r="A142" s="29"/>
      <c r="B142" s="30" t="s">
        <v>5</v>
      </c>
      <c r="C142" s="31">
        <v>44.882904052699999</v>
      </c>
      <c r="D142" s="31">
        <v>40.414791110000003</v>
      </c>
      <c r="E142" s="19">
        <v>7.3392271031599998</v>
      </c>
      <c r="F142" s="19">
        <v>7.6232999159999997</v>
      </c>
      <c r="G142" s="19">
        <v>88.809523810000002</v>
      </c>
      <c r="H142" s="32">
        <v>82341.517179999995</v>
      </c>
      <c r="I142" s="19">
        <f t="shared" si="2"/>
        <v>0.28407281283999986</v>
      </c>
      <c r="J142" s="33">
        <v>202.52409650000001</v>
      </c>
      <c r="K142" s="63" t="s">
        <v>97</v>
      </c>
      <c r="L142" s="63" t="s">
        <v>136</v>
      </c>
      <c r="M142" s="34">
        <v>5.6729001998899999</v>
      </c>
    </row>
    <row r="143" spans="1:13" x14ac:dyDescent="0.2">
      <c r="A143" s="29"/>
      <c r="B143" s="30" t="s">
        <v>32</v>
      </c>
      <c r="C143" s="31">
        <v>61.499847412100003</v>
      </c>
      <c r="D143" s="31">
        <v>57.158981320000002</v>
      </c>
      <c r="E143" s="19">
        <v>11.868040586999999</v>
      </c>
      <c r="F143" s="19">
        <v>13.11761096</v>
      </c>
      <c r="G143" s="19">
        <v>95.820081779999995</v>
      </c>
      <c r="H143" s="32">
        <v>105826.2837</v>
      </c>
      <c r="I143" s="19">
        <f t="shared" si="2"/>
        <v>1.249570373000001</v>
      </c>
      <c r="J143" s="33">
        <v>151.26541499999999</v>
      </c>
      <c r="K143" s="63" t="s">
        <v>43</v>
      </c>
      <c r="L143" s="63" t="s">
        <v>43</v>
      </c>
      <c r="M143" s="34">
        <v>3.8637099266099999</v>
      </c>
    </row>
    <row r="144" spans="1:13" ht="13.5" thickBot="1" x14ac:dyDescent="0.25">
      <c r="A144" s="50"/>
      <c r="B144" s="24" t="s">
        <v>33</v>
      </c>
      <c r="C144" s="51">
        <v>72.509002685499993</v>
      </c>
      <c r="D144" s="51">
        <v>67.660530089999995</v>
      </c>
      <c r="E144" s="27">
        <v>15.4711481608</v>
      </c>
      <c r="F144" s="27">
        <v>17.470437109999999</v>
      </c>
      <c r="G144" s="27">
        <v>98.740554160000002</v>
      </c>
      <c r="H144" s="26">
        <v>76741.965039999995</v>
      </c>
      <c r="I144" s="52">
        <f t="shared" si="2"/>
        <v>1.9992889491999986</v>
      </c>
      <c r="J144" s="53">
        <v>82.362588830000007</v>
      </c>
      <c r="K144" s="66" t="s">
        <v>43</v>
      </c>
      <c r="L144" s="66" t="s">
        <v>43</v>
      </c>
      <c r="M144" s="54">
        <v>2.4351398944899998</v>
      </c>
    </row>
    <row r="145" spans="1:13" x14ac:dyDescent="0.2">
      <c r="J145" s="16"/>
      <c r="K145" s="16"/>
      <c r="L145" s="67"/>
      <c r="M145" s="17"/>
    </row>
    <row r="146" spans="1:13" ht="15" x14ac:dyDescent="0.2">
      <c r="A146" s="56" t="s">
        <v>41</v>
      </c>
      <c r="J146" s="16"/>
      <c r="K146" s="16"/>
      <c r="L146" s="67"/>
      <c r="M146" s="17"/>
    </row>
    <row r="147" spans="1:13" x14ac:dyDescent="0.2">
      <c r="J147" s="16"/>
      <c r="K147" s="16"/>
      <c r="L147" s="67"/>
      <c r="M147" s="17"/>
    </row>
    <row r="148" spans="1:13" x14ac:dyDescent="0.2">
      <c r="J148" s="16"/>
      <c r="K148" s="16"/>
      <c r="L148" s="67"/>
      <c r="M148" s="17"/>
    </row>
    <row r="149" spans="1:13" x14ac:dyDescent="0.2">
      <c r="J149" s="16"/>
      <c r="K149" s="16"/>
      <c r="L149" s="67"/>
      <c r="M149" s="17"/>
    </row>
    <row r="150" spans="1:13" x14ac:dyDescent="0.2">
      <c r="J150" s="16"/>
      <c r="K150" s="16"/>
      <c r="L150" s="67"/>
      <c r="M150" s="17"/>
    </row>
    <row r="151" spans="1:13" x14ac:dyDescent="0.2">
      <c r="J151" s="16"/>
      <c r="K151" s="16"/>
      <c r="L151" s="67"/>
      <c r="M151" s="17"/>
    </row>
    <row r="152" spans="1:13" x14ac:dyDescent="0.2">
      <c r="J152" s="16"/>
      <c r="K152" s="16"/>
      <c r="L152" s="67"/>
      <c r="M152" s="17"/>
    </row>
    <row r="153" spans="1:13" x14ac:dyDescent="0.2">
      <c r="J153" s="16"/>
      <c r="K153" s="16"/>
      <c r="L153" s="67"/>
      <c r="M153" s="17"/>
    </row>
    <row r="154" spans="1:13" x14ac:dyDescent="0.2">
      <c r="J154" s="16"/>
      <c r="K154" s="16"/>
      <c r="L154" s="67"/>
      <c r="M154" s="17"/>
    </row>
    <row r="155" spans="1:13" x14ac:dyDescent="0.2">
      <c r="J155" s="16"/>
      <c r="K155" s="16"/>
      <c r="L155" s="67"/>
      <c r="M155" s="17"/>
    </row>
    <row r="156" spans="1:13" x14ac:dyDescent="0.2">
      <c r="J156" s="16"/>
      <c r="K156" s="16"/>
      <c r="L156" s="67"/>
      <c r="M156" s="17"/>
    </row>
    <row r="157" spans="1:13" x14ac:dyDescent="0.2">
      <c r="J157" s="16"/>
      <c r="K157" s="16"/>
      <c r="L157" s="67"/>
      <c r="M157" s="17"/>
    </row>
    <row r="158" spans="1:13" x14ac:dyDescent="0.2">
      <c r="J158" s="16"/>
      <c r="K158" s="16"/>
      <c r="L158" s="67"/>
      <c r="M158" s="17"/>
    </row>
    <row r="159" spans="1:13" x14ac:dyDescent="0.2">
      <c r="J159" s="16"/>
      <c r="K159" s="16"/>
      <c r="L159" s="67"/>
      <c r="M159" s="17"/>
    </row>
    <row r="160" spans="1:13" x14ac:dyDescent="0.2">
      <c r="J160" s="16"/>
      <c r="K160" s="16"/>
      <c r="L160" s="67"/>
      <c r="M160" s="17"/>
    </row>
    <row r="161" spans="10:13" x14ac:dyDescent="0.2">
      <c r="J161" s="16"/>
      <c r="K161" s="16"/>
      <c r="L161" s="67"/>
      <c r="M161" s="17"/>
    </row>
    <row r="162" spans="10:13" x14ac:dyDescent="0.2">
      <c r="J162" s="16"/>
      <c r="K162" s="16"/>
      <c r="L162" s="67"/>
      <c r="M162" s="17"/>
    </row>
    <row r="163" spans="10:13" x14ac:dyDescent="0.2">
      <c r="J163" s="16"/>
      <c r="K163" s="16"/>
      <c r="L163" s="67"/>
      <c r="M163" s="17"/>
    </row>
    <row r="164" spans="10:13" x14ac:dyDescent="0.2">
      <c r="J164" s="16"/>
      <c r="K164" s="16"/>
      <c r="L164" s="67"/>
      <c r="M164" s="17"/>
    </row>
    <row r="165" spans="10:13" x14ac:dyDescent="0.2">
      <c r="J165" s="16"/>
      <c r="K165" s="16"/>
      <c r="L165" s="67"/>
      <c r="M165" s="17"/>
    </row>
    <row r="196" spans="1:13" x14ac:dyDescent="0.2">
      <c r="A196" s="3"/>
      <c r="B196" s="7"/>
      <c r="C196" s="2"/>
      <c r="D196" s="2"/>
      <c r="E196" s="2"/>
      <c r="F196" s="2"/>
      <c r="G196" s="2"/>
      <c r="H196" s="10"/>
      <c r="I196" s="18"/>
      <c r="M196" s="14"/>
    </row>
    <row r="197" spans="1:13" x14ac:dyDescent="0.2">
      <c r="A197" s="3"/>
      <c r="B197" s="7"/>
      <c r="C197" s="2"/>
      <c r="D197" s="2"/>
      <c r="E197" s="2"/>
      <c r="F197" s="2"/>
      <c r="G197" s="2"/>
      <c r="H197" s="10"/>
      <c r="I197" s="18"/>
      <c r="M197" s="14"/>
    </row>
    <row r="198" spans="1:13" x14ac:dyDescent="0.2">
      <c r="A198" s="3"/>
      <c r="B198" s="7"/>
      <c r="C198" s="2"/>
      <c r="D198" s="2"/>
      <c r="E198" s="2"/>
      <c r="F198" s="2"/>
      <c r="G198" s="2"/>
      <c r="H198" s="10"/>
      <c r="I198" s="18"/>
      <c r="M198" s="14"/>
    </row>
    <row r="199" spans="1:13" x14ac:dyDescent="0.2">
      <c r="A199" s="3"/>
      <c r="B199" s="8"/>
      <c r="C199" s="4"/>
      <c r="D199" s="4"/>
      <c r="E199" s="4"/>
      <c r="F199" s="4"/>
      <c r="G199" s="4"/>
      <c r="H199" s="11"/>
      <c r="I199" s="16"/>
    </row>
    <row r="200" spans="1:13" x14ac:dyDescent="0.2">
      <c r="A200" s="4"/>
      <c r="B200" s="8"/>
      <c r="C200" s="4"/>
      <c r="D200" s="4"/>
      <c r="E200" s="5"/>
      <c r="F200" s="5"/>
      <c r="G200" s="5"/>
      <c r="H200" s="11"/>
      <c r="I200" s="16"/>
    </row>
    <row r="201" spans="1:13" x14ac:dyDescent="0.2">
      <c r="B201" s="8"/>
    </row>
    <row r="202" spans="1:13" x14ac:dyDescent="0.2">
      <c r="B202" s="8"/>
    </row>
    <row r="203" spans="1:13" x14ac:dyDescent="0.2">
      <c r="B203" s="8"/>
    </row>
    <row r="204" spans="1:13" x14ac:dyDescent="0.2">
      <c r="B204" s="8"/>
    </row>
    <row r="205" spans="1:13" x14ac:dyDescent="0.2">
      <c r="B205" s="8"/>
    </row>
  </sheetData>
  <phoneticPr fontId="1" type="noConversion"/>
  <pageMargins left="0.75" right="0.75" top="1" bottom="1" header="0.5" footer="0.5"/>
  <pageSetup scale="3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2020-03-16T04:31:15Z</dcterms:modified>
</cp:coreProperties>
</file>