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401_RT_report/"/>
    </mc:Choice>
  </mc:AlternateContent>
  <xr:revisionPtr revIDLastSave="0" documentId="13_ncr:1_{B190E1D4-D75E-A44B-87A9-D91589FB3445}" xr6:coauthVersionLast="45" xr6:coauthVersionMax="45" xr10:uidLastSave="{00000000-0000-0000-0000-000000000000}"/>
  <bookViews>
    <workbookView xWindow="15300" yWindow="1120" windowWidth="22600" windowHeight="26540" tabRatio="500" xr2:uid="{00000000-000D-0000-FFFF-FFFF00000000}"/>
  </bookViews>
  <sheets>
    <sheet name="Table 2 (2)" sheetId="5" r:id="rId1"/>
  </sheets>
  <definedNames>
    <definedName name="_xlnm.Print_Area" localSheetId="0">'Table 2 (2)'!$A$1:$N$144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5" l="1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87" i="5"/>
  <c r="I86" i="5"/>
  <c r="I85" i="5"/>
  <c r="I84" i="5"/>
  <c r="I83" i="5"/>
  <c r="I82" i="5"/>
  <c r="I81" i="5"/>
  <c r="I80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<sst xmlns="http://schemas.openxmlformats.org/spreadsheetml/2006/main" count="644" uniqueCount="181">
  <si>
    <t xml:space="preserve">   5000-6000'</t>
    <phoneticPr fontId="1" type="noConversion"/>
  </si>
  <si>
    <t xml:space="preserve">   6000-7000'</t>
    <phoneticPr fontId="1" type="noConversion"/>
  </si>
  <si>
    <t xml:space="preserve">   7000-8000'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</si>
  <si>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</si>
  <si>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</si>
  <si>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 xml:space="preserve">   10,000-11,000'</t>
    <phoneticPr fontId="1" type="noConversion"/>
  </si>
  <si>
    <t xml:space="preserve">   &gt; 11,000'</t>
    <phoneticPr fontId="1" type="noConversion"/>
  </si>
  <si>
    <t xml:space="preserve">   6000-7000'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</si>
  <si>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</si>
  <si>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</si>
  <si>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</si>
  <si>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</si>
  <si>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</si>
  <si>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</si>
  <si>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</si>
  <si>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</si>
  <si>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</si>
  <si>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</si>
  <si>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</si>
  <si>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</si>
  <si>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</si>
  <si>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</si>
  <si>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</si>
  <si>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</si>
  <si>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</si>
  <si>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</si>
  <si>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</si>
  <si>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</si>
  <si>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</si>
  <si>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</si>
  <si>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</si>
  <si>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</si>
  <si>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</si>
  <si>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</si>
  <si>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</si>
  <si>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</si>
  <si>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</si>
  <si>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</si>
  <si>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</si>
  <si>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</si>
  <si>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</si>
  <si>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</si>
  <si>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</si>
  <si>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</si>
  <si>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10.9 (2)</t>
  </si>
  <si>
    <t>13.1 (1)</t>
  </si>
  <si>
    <t>9.9 (1)</t>
  </si>
  <si>
    <t>0 (1)</t>
  </si>
  <si>
    <t>7.1 (1)</t>
  </si>
  <si>
    <t>0.7 (1)</t>
  </si>
  <si>
    <t>5.7 (1)</t>
  </si>
  <si>
    <t>17.8 (2)</t>
  </si>
  <si>
    <t>8.9 (4)</t>
  </si>
  <si>
    <t>12.8 (3)</t>
  </si>
  <si>
    <t>6.8 (2)</t>
  </si>
  <si>
    <t>3/13/20</t>
  </si>
  <si>
    <t>% 3/13 Avg.</t>
  </si>
  <si>
    <t>SWE (in)</t>
    <phoneticPr fontId="1" type="noConversion"/>
  </si>
  <si>
    <t>20 (1)</t>
  </si>
  <si>
    <t>11.6 (5)</t>
  </si>
  <si>
    <t>13.9 (1)</t>
  </si>
  <si>
    <t>15.8 (2)</t>
  </si>
  <si>
    <t>21 (1)</t>
  </si>
  <si>
    <t>0 (2)</t>
  </si>
  <si>
    <t>16.1 (1)</t>
  </si>
  <si>
    <t>12.5 (4)</t>
  </si>
  <si>
    <t>16.3 (2)</t>
  </si>
  <si>
    <t>15.3 (1)</t>
  </si>
  <si>
    <t>15.2 (1)</t>
  </si>
  <si>
    <t>16.8 (2)</t>
  </si>
  <si>
    <t>8.3 (1)</t>
  </si>
  <si>
    <t>0.6 (1)</t>
  </si>
  <si>
    <t>11.2 (2)</t>
  </si>
  <si>
    <t>12.1 (2)</t>
  </si>
  <si>
    <t>12.2 (2)</t>
  </si>
  <si>
    <t>4.1 (2)</t>
  </si>
  <si>
    <t>6.1 (2)</t>
  </si>
  <si>
    <t>11.4 (1)</t>
  </si>
  <si>
    <t>12.2 (1)</t>
  </si>
  <si>
    <t>12 (3)</t>
  </si>
  <si>
    <t>15.1 (3)</t>
  </si>
  <si>
    <t>0.4 (1)</t>
  </si>
  <si>
    <t>2.6 (1)</t>
  </si>
  <si>
    <t>7.7 (2)</t>
  </si>
  <si>
    <t>12.1 (1)</t>
  </si>
  <si>
    <t>11.5 (4)</t>
  </si>
  <si>
    <t>13.7 (2)</t>
  </si>
  <si>
    <t>12.4 (3)</t>
  </si>
  <si>
    <t>8.8 (1)</t>
  </si>
  <si>
    <t>7.7 (3)</t>
  </si>
  <si>
    <t>9.6 (2)</t>
  </si>
  <si>
    <t>4/1/20</t>
  </si>
  <si>
    <t>% 4/1 Avg.</t>
  </si>
  <si>
    <t>30.1 ( 1 )</t>
  </si>
  <si>
    <t>18.8 ( 5 )</t>
  </si>
  <si>
    <t>20.5 ( 1 )</t>
  </si>
  <si>
    <t>24.6 ( 2 )</t>
  </si>
  <si>
    <t>6.7 ( 2 )</t>
  </si>
  <si>
    <t>24.0 ( 2 )</t>
  </si>
  <si>
    <t>20.7 ( 4 )</t>
  </si>
  <si>
    <t>24.5 ( 2 )</t>
  </si>
  <si>
    <t>23.1 ( 1 )</t>
  </si>
  <si>
    <t>27.0 ( 1 )</t>
  </si>
  <si>
    <t>22.2 ( 2 )</t>
  </si>
  <si>
    <t>24.1 ( 2 )</t>
  </si>
  <si>
    <t>13.3 ( 1 )</t>
  </si>
  <si>
    <t>6.5 ( 1 )</t>
  </si>
  <si>
    <t>17.2 ( 2 )</t>
  </si>
  <si>
    <t>30.6 ( 1 )</t>
  </si>
  <si>
    <t>16.0 ( 2 )</t>
  </si>
  <si>
    <t>19.1 ( 2 )</t>
  </si>
  <si>
    <t>9.9 ( 3 )</t>
  </si>
  <si>
    <t>13.0 ( 2 )</t>
  </si>
  <si>
    <t>15.1 ( 1 )</t>
  </si>
  <si>
    <t>15.3 ( 1 )</t>
  </si>
  <si>
    <t>15.0 ( 3 )</t>
  </si>
  <si>
    <t>18.2 ( 3 )</t>
  </si>
  <si>
    <t>2.4 ( 1 )</t>
  </si>
  <si>
    <t>4.7 ( 1 )</t>
  </si>
  <si>
    <t>0.3 ( 1 )</t>
  </si>
  <si>
    <t>7.8 ( 2 )</t>
  </si>
  <si>
    <t>18.2 ( 1 )</t>
  </si>
  <si>
    <t>9.3 ( 2 )</t>
  </si>
  <si>
    <t>13.0 ( 1 )</t>
  </si>
  <si>
    <t>14.0 ( 4 )</t>
  </si>
  <si>
    <t>17.2 ( 1 )</t>
  </si>
  <si>
    <t>11.0 ( 3 )</t>
  </si>
  <si>
    <t>18.0 ( 4 )</t>
  </si>
  <si>
    <t>16.0 ( 1 )</t>
  </si>
  <si>
    <t>19.6 ( 2 )</t>
  </si>
  <si>
    <t>0.1 ( 1 )</t>
  </si>
  <si>
    <t>13.4 ( 1 )</t>
  </si>
  <si>
    <t>16.5 ( 3 )</t>
  </si>
  <si>
    <t>0.5 ( 1 )</t>
  </si>
  <si>
    <t>12.9 ( 1 )</t>
  </si>
  <si>
    <t>17.6 ( 3 )</t>
  </si>
  <si>
    <t>7.4 ( 1 )</t>
  </si>
  <si>
    <t>11.6 ( 1 )</t>
  </si>
  <si>
    <t>10.4 ( 3 )</t>
  </si>
  <si>
    <t>10.9 ( 2 )</t>
  </si>
  <si>
    <t>Surveys</t>
  </si>
  <si>
    <t>3/13 thru 4/1/20</t>
  </si>
  <si>
    <t>3 (4)</t>
  </si>
  <si>
    <t>20.4 (7)</t>
  </si>
  <si>
    <t>15 (1)</t>
  </si>
  <si>
    <t>16 (4)</t>
  </si>
  <si>
    <t>22.8 (2)</t>
  </si>
  <si>
    <t>36 (1)</t>
  </si>
  <si>
    <t>18.1 (4)</t>
  </si>
  <si>
    <t>20.3 (2)</t>
  </si>
  <si>
    <t>27 (1)</t>
  </si>
  <si>
    <t>9.5 (4)</t>
  </si>
  <si>
    <t>17.5 (2)</t>
  </si>
  <si>
    <t>18.4 (3)</t>
  </si>
  <si>
    <t>16.3 (3)</t>
  </si>
  <si>
    <t>11.5 (1)</t>
  </si>
  <si>
    <t>14.8 (2)</t>
  </si>
  <si>
    <t>17.8 (3)</t>
  </si>
  <si>
    <t>9.4 (4)</t>
  </si>
  <si>
    <t>10.1 (7)</t>
  </si>
  <si>
    <t>16.8 (3)</t>
  </si>
  <si>
    <t>14.5 (4)</t>
  </si>
  <si>
    <t>8 (1)</t>
  </si>
  <si>
    <t>5 (2)</t>
  </si>
  <si>
    <t>12 (1)</t>
  </si>
  <si>
    <t>14 (3)</t>
  </si>
  <si>
    <t>16.5 (1)</t>
  </si>
  <si>
    <t>5.5 (1)</t>
  </si>
  <si>
    <t>3 (1)</t>
  </si>
  <si>
    <t>5.5 (2)</t>
  </si>
  <si>
    <t>8.5 (3)</t>
  </si>
  <si>
    <t>10 (5)</t>
  </si>
  <si>
    <t>4.3 (2)</t>
  </si>
  <si>
    <t>11 (3)</t>
  </si>
  <si>
    <t>29.5 (1)</t>
  </si>
  <si>
    <t>23 (1)</t>
  </si>
  <si>
    <t>14 (4)</t>
  </si>
  <si>
    <t>18.5 (1)</t>
  </si>
  <si>
    <t>10.5 (4)</t>
  </si>
  <si>
    <t>8.3 (2)</t>
  </si>
  <si>
    <t>9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</si>
</sst>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6" fillId="0" borderId="7" xfId="0" applyFont="1" applyFill="1" applyBorder="1"/>
    <xf numFmtId="2" fontId="10" fillId="0" borderId="19" xfId="0" applyNumberFormat="1" applyFont="1" applyBorder="1" applyAlignment="1">
      <alignment horizontal="center"/>
    </xf>
    <xf numFmtId="0" fontId="11" fillId="0" borderId="19" xfId="0" applyFont="1" applyBorder="1"/>
    <xf numFmtId="164" fontId="0" fillId="0" borderId="0" xfId="0" applyNumberFormat="1" applyBorder="1"/>
    <xf numFmtId="0" fontId="11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9" fillId="0" borderId="19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4" fontId="9" fillId="0" borderId="20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165" fontId="6" fillId="0" borderId="3" xfId="0" applyNumberFormat="1" applyFont="1" applyFill="1" applyBorder="1"/>
    <xf numFmtId="164" fontId="9" fillId="0" borderId="2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5" xfId="0" applyFont="1" applyFill="1" applyBorder="1"/>
    <xf numFmtId="1" fontId="6" fillId="0" borderId="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164" fontId="9" fillId="0" borderId="18" xfId="0" applyNumberFormat="1" applyFont="1" applyFill="1" applyBorder="1" applyAlignment="1">
      <alignment horizontal="center"/>
    </xf>
    <xf numFmtId="165" fontId="0" fillId="0" borderId="0" xfId="0" applyNumberFormat="1"/>
    <xf numFmtId="0" fontId="12" fillId="0" borderId="0" xfId="0" applyFont="1" applyAlignment="1">
      <alignment horizontal="left" vertical="center" indent="1"/>
    </xf>
    <xf numFmtId="1" fontId="6" fillId="0" borderId="0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8" fillId="0" borderId="10" xfId="0" applyNumberFormat="1" applyFont="1" applyBorder="1" applyAlignment="1">
      <alignment horizontal="center"/>
    </xf>
    <xf numFmtId="0" fontId="0" fillId="0" borderId="0" xfId="0" applyFill="1"/>
    <xf numFmtId="0" fontId="7" fillId="0" borderId="6" xfId="0" applyFont="1" applyFill="1" applyBorder="1"/>
    <xf numFmtId="2" fontId="6" fillId="0" borderId="1" xfId="0" applyNumberFormat="1" applyFont="1" applyBorder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5"/>
  <sheetViews>
    <sheetView tabSelected="1" topLeftCell="A61" zoomScale="125" zoomScaleNormal="125" zoomScalePageLayoutView="125" workbookViewId="0">
      <selection activeCell="P88" sqref="P88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8" customWidth="1"/>
    <col min="5" max="6" width="6.6640625" style="1" customWidth="1"/>
    <col min="7" max="7" width="6.1640625" style="1" customWidth="1"/>
    <col min="8" max="8" width="7.83203125" style="12" customWidth="1"/>
    <col min="9" max="9" width="13.33203125" style="6" customWidth="1"/>
    <col min="10" max="10" width="7.83203125" style="6" customWidth="1"/>
    <col min="11" max="13" width="7.83203125" style="68" customWidth="1"/>
    <col min="14" max="14" width="9.83203125" style="15" customWidth="1"/>
  </cols>
  <sheetData>
    <row r="1" spans="1:15" ht="14" x14ac:dyDescent="0.2">
      <c r="A1" s="20" t="s">
        <v>34</v>
      </c>
      <c r="B1" s="21" t="s">
        <v>35</v>
      </c>
      <c r="C1" s="69" t="s">
        <v>55</v>
      </c>
      <c r="D1" s="69" t="s">
        <v>91</v>
      </c>
      <c r="E1" s="69" t="s">
        <v>55</v>
      </c>
      <c r="F1" s="69" t="s">
        <v>91</v>
      </c>
      <c r="G1" s="69" t="s">
        <v>91</v>
      </c>
      <c r="H1" s="69" t="s">
        <v>91</v>
      </c>
      <c r="I1" s="60" t="s">
        <v>141</v>
      </c>
      <c r="J1" s="69" t="s">
        <v>91</v>
      </c>
      <c r="K1" s="69" t="s">
        <v>55</v>
      </c>
      <c r="L1" s="69" t="s">
        <v>91</v>
      </c>
      <c r="M1" s="69" t="s">
        <v>91</v>
      </c>
      <c r="N1" s="58" t="s">
        <v>91</v>
      </c>
    </row>
    <row r="2" spans="1:15" ht="15" thickBot="1" x14ac:dyDescent="0.25">
      <c r="A2" s="22"/>
      <c r="B2" s="23"/>
      <c r="C2" s="61" t="s">
        <v>56</v>
      </c>
      <c r="D2" s="61" t="s">
        <v>92</v>
      </c>
      <c r="E2" s="25" t="s">
        <v>57</v>
      </c>
      <c r="F2" s="72" t="s">
        <v>57</v>
      </c>
      <c r="G2" s="25" t="s">
        <v>36</v>
      </c>
      <c r="H2" s="26" t="s">
        <v>37</v>
      </c>
      <c r="I2" s="27" t="s">
        <v>38</v>
      </c>
      <c r="J2" s="28" t="s">
        <v>39</v>
      </c>
      <c r="K2" s="62" t="s">
        <v>42</v>
      </c>
      <c r="L2" s="62" t="s">
        <v>42</v>
      </c>
      <c r="M2" s="62" t="s">
        <v>140</v>
      </c>
      <c r="N2" s="59" t="s">
        <v>40</v>
      </c>
    </row>
    <row r="3" spans="1:15" ht="14" x14ac:dyDescent="0.2">
      <c r="A3" s="29" t="s">
        <v>16</v>
      </c>
      <c r="B3" s="30" t="s">
        <v>0</v>
      </c>
      <c r="C3" s="31">
        <v>5.510202885</v>
      </c>
      <c r="D3" s="31">
        <v>90.609062194800003</v>
      </c>
      <c r="E3" s="19">
        <v>0.933128238</v>
      </c>
      <c r="F3" s="19">
        <v>9.4614485196100002</v>
      </c>
      <c r="G3" s="19">
        <v>65.045008597099994</v>
      </c>
      <c r="H3" s="32">
        <v>680496.62335600005</v>
      </c>
      <c r="I3" s="19">
        <f>F3-E3</f>
        <v>8.5283202816100001</v>
      </c>
      <c r="J3" s="33">
        <v>1348.5566301399999</v>
      </c>
      <c r="K3" s="63" t="s">
        <v>58</v>
      </c>
      <c r="L3" s="63" t="s">
        <v>93</v>
      </c>
      <c r="M3" s="63" t="s">
        <v>142</v>
      </c>
      <c r="N3" s="34">
        <v>6.9658699035599998</v>
      </c>
    </row>
    <row r="4" spans="1:15" ht="14" x14ac:dyDescent="0.2">
      <c r="A4" s="29"/>
      <c r="B4" s="30" t="s">
        <v>1</v>
      </c>
      <c r="C4" s="31">
        <v>20.045667649999999</v>
      </c>
      <c r="D4" s="31">
        <v>89.178375244099996</v>
      </c>
      <c r="E4" s="19">
        <v>4.3828007619999996</v>
      </c>
      <c r="F4" s="19">
        <v>15.8362470162</v>
      </c>
      <c r="G4" s="19">
        <v>89.7584973166</v>
      </c>
      <c r="H4" s="32">
        <v>655404.77632900001</v>
      </c>
      <c r="I4" s="19">
        <f t="shared" ref="I4:I70" si="0">F4-E4</f>
        <v>11.453446254199999</v>
      </c>
      <c r="J4" s="33">
        <v>775.99367138699995</v>
      </c>
      <c r="K4" s="63" t="s">
        <v>59</v>
      </c>
      <c r="L4" s="63" t="s">
        <v>94</v>
      </c>
      <c r="M4" s="63" t="s">
        <v>143</v>
      </c>
      <c r="N4" s="34">
        <v>11.4566001892</v>
      </c>
    </row>
    <row r="5" spans="1:15" ht="14" x14ac:dyDescent="0.2">
      <c r="A5" s="29"/>
      <c r="B5" s="30" t="s">
        <v>2</v>
      </c>
      <c r="C5" s="31">
        <v>41.679599760000002</v>
      </c>
      <c r="D5" s="31">
        <v>85.237815856899999</v>
      </c>
      <c r="E5" s="19">
        <v>11.10106465</v>
      </c>
      <c r="F5" s="19">
        <v>21.153533244999998</v>
      </c>
      <c r="G5" s="19">
        <v>99.280177187199996</v>
      </c>
      <c r="H5" s="32">
        <v>142016.68476199999</v>
      </c>
      <c r="I5" s="19">
        <f t="shared" si="0"/>
        <v>10.052468594999999</v>
      </c>
      <c r="J5" s="33">
        <v>125.880163283</v>
      </c>
      <c r="K5" s="63" t="s">
        <v>60</v>
      </c>
      <c r="L5" s="63" t="s">
        <v>95</v>
      </c>
      <c r="M5" s="63" t="s">
        <v>144</v>
      </c>
      <c r="N5" s="34">
        <v>17.546100616499999</v>
      </c>
    </row>
    <row r="6" spans="1:15" ht="14" x14ac:dyDescent="0.2">
      <c r="A6" s="29"/>
      <c r="B6" s="35" t="s">
        <v>3</v>
      </c>
      <c r="C6" s="36">
        <v>44.632003779999998</v>
      </c>
      <c r="D6" s="36">
        <v>76.761177063000005</v>
      </c>
      <c r="E6" s="37">
        <v>15.206089179999999</v>
      </c>
      <c r="F6" s="37">
        <v>24.332377621500001</v>
      </c>
      <c r="G6" s="37">
        <v>100</v>
      </c>
      <c r="H6" s="38">
        <v>6154.2156052999999</v>
      </c>
      <c r="I6" s="37">
        <f t="shared" si="0"/>
        <v>9.1262884415000016</v>
      </c>
      <c r="J6" s="39">
        <v>4.7422997801999998</v>
      </c>
      <c r="K6" s="64" t="s">
        <v>43</v>
      </c>
      <c r="L6" s="64" t="s">
        <v>43</v>
      </c>
      <c r="M6" s="64" t="s">
        <v>43</v>
      </c>
      <c r="N6" s="40">
        <v>18.803800582899999</v>
      </c>
    </row>
    <row r="7" spans="1:15" ht="14" x14ac:dyDescent="0.2">
      <c r="A7" s="41" t="s">
        <v>31</v>
      </c>
      <c r="B7" s="30" t="s">
        <v>0</v>
      </c>
      <c r="C7" s="31">
        <v>3.4130544660000002</v>
      </c>
      <c r="D7" s="31">
        <v>82.661705017100005</v>
      </c>
      <c r="E7" s="19">
        <v>0.68890036700000001</v>
      </c>
      <c r="F7" s="19">
        <v>12.8663707733</v>
      </c>
      <c r="G7" s="19">
        <v>83.899159663899994</v>
      </c>
      <c r="H7" s="32">
        <v>139739.17036700001</v>
      </c>
      <c r="I7" s="19">
        <f t="shared" si="0"/>
        <v>12.177470406299999</v>
      </c>
      <c r="J7" s="33">
        <v>203.639931738</v>
      </c>
      <c r="K7" s="63" t="s">
        <v>43</v>
      </c>
      <c r="L7" s="63" t="s">
        <v>43</v>
      </c>
      <c r="M7" s="63" t="s">
        <v>145</v>
      </c>
      <c r="N7" s="34">
        <v>11.6569004059</v>
      </c>
    </row>
    <row r="8" spans="1:15" ht="14" x14ac:dyDescent="0.2">
      <c r="A8" s="29"/>
      <c r="B8" s="30" t="s">
        <v>7</v>
      </c>
      <c r="C8" s="31">
        <v>33.212574009999997</v>
      </c>
      <c r="D8" s="31">
        <v>74.936500549300007</v>
      </c>
      <c r="E8" s="19">
        <v>8.2011816540000009</v>
      </c>
      <c r="F8" s="19">
        <v>17.677373630999998</v>
      </c>
      <c r="G8" s="19">
        <v>97.8881618084</v>
      </c>
      <c r="H8" s="32">
        <v>215397.61044300001</v>
      </c>
      <c r="I8" s="19">
        <f t="shared" si="0"/>
        <v>9.4761919769999974</v>
      </c>
      <c r="J8" s="33">
        <v>228.467265881</v>
      </c>
      <c r="K8" s="63" t="s">
        <v>61</v>
      </c>
      <c r="L8" s="63" t="s">
        <v>96</v>
      </c>
      <c r="M8" s="63" t="s">
        <v>146</v>
      </c>
      <c r="N8" s="34">
        <v>18.858900070200001</v>
      </c>
    </row>
    <row r="9" spans="1:15" ht="14" x14ac:dyDescent="0.2">
      <c r="A9" s="29"/>
      <c r="B9" s="30" t="s">
        <v>2</v>
      </c>
      <c r="C9" s="31">
        <v>49.752311710000001</v>
      </c>
      <c r="D9" s="31">
        <v>74.902351379400002</v>
      </c>
      <c r="E9" s="19">
        <v>14.449918179999999</v>
      </c>
      <c r="F9" s="19">
        <v>21.082660209699998</v>
      </c>
      <c r="G9" s="19">
        <v>99.530516431899997</v>
      </c>
      <c r="H9" s="32">
        <v>132915.11104700001</v>
      </c>
      <c r="I9" s="19">
        <f t="shared" si="0"/>
        <v>6.6327420296999993</v>
      </c>
      <c r="J9" s="33">
        <v>118.20879599200001</v>
      </c>
      <c r="K9" s="63" t="s">
        <v>62</v>
      </c>
      <c r="L9" s="63" t="s">
        <v>43</v>
      </c>
      <c r="M9" s="63" t="s">
        <v>147</v>
      </c>
      <c r="N9" s="34">
        <v>24.329900741599999</v>
      </c>
      <c r="O9" s="55"/>
    </row>
    <row r="10" spans="1:15" ht="14" x14ac:dyDescent="0.2">
      <c r="A10" s="13"/>
      <c r="B10" s="35" t="s">
        <v>8</v>
      </c>
      <c r="C10" s="36">
        <v>49.392082209999998</v>
      </c>
      <c r="D10" s="36">
        <v>74.665580749499995</v>
      </c>
      <c r="E10" s="37">
        <v>17.569916899999999</v>
      </c>
      <c r="F10" s="37">
        <v>25.246897284399999</v>
      </c>
      <c r="G10" s="37">
        <v>100</v>
      </c>
      <c r="H10" s="38">
        <v>6103.8045193300004</v>
      </c>
      <c r="I10" s="37">
        <f t="shared" si="0"/>
        <v>7.6769803844000002</v>
      </c>
      <c r="J10" s="39">
        <v>4.5330806722499997</v>
      </c>
      <c r="K10" s="64" t="s">
        <v>43</v>
      </c>
      <c r="L10" s="64" t="s">
        <v>43</v>
      </c>
      <c r="M10" s="64" t="s">
        <v>43</v>
      </c>
      <c r="N10" s="40">
        <v>29.830400466899999</v>
      </c>
    </row>
    <row r="11" spans="1:15" ht="14" x14ac:dyDescent="0.2">
      <c r="A11" s="29" t="s">
        <v>12</v>
      </c>
      <c r="B11" s="30" t="s">
        <v>0</v>
      </c>
      <c r="C11" s="31">
        <v>1.6149176359999999</v>
      </c>
      <c r="D11" s="31">
        <v>99.248435974100005</v>
      </c>
      <c r="E11" s="19">
        <v>0.30854217299999998</v>
      </c>
      <c r="F11" s="19">
        <v>13.798737111599999</v>
      </c>
      <c r="G11" s="19">
        <v>89.100877193000002</v>
      </c>
      <c r="H11" s="32">
        <v>230956.98482400001</v>
      </c>
      <c r="I11" s="19">
        <f t="shared" si="0"/>
        <v>13.4901949386</v>
      </c>
      <c r="J11" s="33">
        <v>313.82866192500001</v>
      </c>
      <c r="K11" s="63" t="s">
        <v>63</v>
      </c>
      <c r="L11" s="63" t="s">
        <v>97</v>
      </c>
      <c r="M11" s="63" t="s">
        <v>43</v>
      </c>
      <c r="N11" s="34">
        <v>8.0648002624499995</v>
      </c>
    </row>
    <row r="12" spans="1:15" ht="14" x14ac:dyDescent="0.2">
      <c r="A12" s="42"/>
      <c r="B12" s="30" t="s">
        <v>1</v>
      </c>
      <c r="C12" s="31">
        <v>25.2671299</v>
      </c>
      <c r="D12" s="31">
        <v>78.157386779800007</v>
      </c>
      <c r="E12" s="19">
        <v>5.9556787069999997</v>
      </c>
      <c r="F12" s="19">
        <v>17.075151493100002</v>
      </c>
      <c r="G12" s="19">
        <v>97.766871165599994</v>
      </c>
      <c r="H12" s="32">
        <v>256073.322017</v>
      </c>
      <c r="I12" s="19">
        <f t="shared" si="0"/>
        <v>11.119472786100001</v>
      </c>
      <c r="J12" s="33">
        <v>281.19048108499999</v>
      </c>
      <c r="K12" s="63" t="s">
        <v>64</v>
      </c>
      <c r="L12" s="63" t="s">
        <v>98</v>
      </c>
      <c r="M12" s="63" t="s">
        <v>148</v>
      </c>
      <c r="N12" s="34">
        <v>12.405799865700001</v>
      </c>
    </row>
    <row r="13" spans="1:15" ht="14" x14ac:dyDescent="0.2">
      <c r="A13" s="42"/>
      <c r="B13" s="30" t="s">
        <v>2</v>
      </c>
      <c r="C13" s="31">
        <v>45.641483309999998</v>
      </c>
      <c r="D13" s="31">
        <v>76.731147766099994</v>
      </c>
      <c r="E13" s="19">
        <v>11.87935046</v>
      </c>
      <c r="F13" s="19">
        <v>19.486764877900001</v>
      </c>
      <c r="G13" s="19">
        <v>98.752922837100002</v>
      </c>
      <c r="H13" s="32">
        <v>182939.85997200001</v>
      </c>
      <c r="I13" s="19">
        <f t="shared" si="0"/>
        <v>7.6074144179000012</v>
      </c>
      <c r="J13" s="33">
        <v>176.023009489</v>
      </c>
      <c r="K13" s="63" t="s">
        <v>65</v>
      </c>
      <c r="L13" s="63" t="s">
        <v>99</v>
      </c>
      <c r="M13" s="63" t="s">
        <v>149</v>
      </c>
      <c r="N13" s="34">
        <v>24.627500534100001</v>
      </c>
    </row>
    <row r="14" spans="1:15" ht="14" x14ac:dyDescent="0.2">
      <c r="A14" s="42"/>
      <c r="B14" s="30" t="s">
        <v>3</v>
      </c>
      <c r="C14" s="31">
        <v>47.948993680000001</v>
      </c>
      <c r="D14" s="31">
        <v>75.281089782699993</v>
      </c>
      <c r="E14" s="19">
        <v>15.01675914</v>
      </c>
      <c r="F14" s="19">
        <v>22.531404737100001</v>
      </c>
      <c r="G14" s="19">
        <v>98.259187620899993</v>
      </c>
      <c r="H14" s="32">
        <v>84810.188432700001</v>
      </c>
      <c r="I14" s="19">
        <f t="shared" si="0"/>
        <v>7.5146455971000012</v>
      </c>
      <c r="J14" s="33">
        <v>70.576579081800006</v>
      </c>
      <c r="K14" s="63" t="s">
        <v>66</v>
      </c>
      <c r="L14" s="63" t="s">
        <v>100</v>
      </c>
      <c r="M14" s="63" t="s">
        <v>150</v>
      </c>
      <c r="N14" s="34">
        <v>28.605100631700001</v>
      </c>
      <c r="O14" s="55"/>
    </row>
    <row r="15" spans="1:15" ht="14" x14ac:dyDescent="0.2">
      <c r="A15" s="42"/>
      <c r="B15" s="35" t="s">
        <v>4</v>
      </c>
      <c r="C15" s="36">
        <v>47.288524629999998</v>
      </c>
      <c r="D15" s="36">
        <v>74.590721130399999</v>
      </c>
      <c r="E15" s="37">
        <v>17.390040819999999</v>
      </c>
      <c r="F15" s="37">
        <v>25.741960925099999</v>
      </c>
      <c r="G15" s="37">
        <v>100</v>
      </c>
      <c r="H15" s="38">
        <v>12734.224860599999</v>
      </c>
      <c r="I15" s="37">
        <f t="shared" si="0"/>
        <v>8.3519201050999996</v>
      </c>
      <c r="J15" s="39">
        <v>9.2753804524499994</v>
      </c>
      <c r="K15" s="64" t="s">
        <v>43</v>
      </c>
      <c r="L15" s="64" t="s">
        <v>43</v>
      </c>
      <c r="M15" s="64" t="s">
        <v>43</v>
      </c>
      <c r="N15" s="40">
        <v>26.326400756799998</v>
      </c>
    </row>
    <row r="16" spans="1:15" ht="14" x14ac:dyDescent="0.2">
      <c r="A16" s="41" t="s">
        <v>13</v>
      </c>
      <c r="B16" s="30" t="s">
        <v>0</v>
      </c>
      <c r="C16" s="57">
        <v>0</v>
      </c>
      <c r="D16" s="57">
        <v>118.30010223399999</v>
      </c>
      <c r="E16" s="19">
        <v>0</v>
      </c>
      <c r="F16" s="19">
        <v>11.081917906099999</v>
      </c>
      <c r="G16" s="19">
        <v>67.444444444400006</v>
      </c>
      <c r="H16" s="32">
        <v>37096.820164899997</v>
      </c>
      <c r="I16" s="19">
        <f t="shared" si="0"/>
        <v>11.081917906099999</v>
      </c>
      <c r="J16" s="33">
        <v>62.765732385</v>
      </c>
      <c r="K16" s="63" t="s">
        <v>43</v>
      </c>
      <c r="L16" s="63" t="s">
        <v>43</v>
      </c>
      <c r="M16" s="63" t="s">
        <v>43</v>
      </c>
      <c r="N16" s="34">
        <v>7.2877998352100004</v>
      </c>
    </row>
    <row r="17" spans="1:15" ht="14" x14ac:dyDescent="0.2">
      <c r="A17" s="42"/>
      <c r="B17" s="30" t="s">
        <v>1</v>
      </c>
      <c r="C17" s="31">
        <v>8.0721940990000007</v>
      </c>
      <c r="D17" s="31">
        <v>87.294197082500006</v>
      </c>
      <c r="E17" s="19">
        <v>1.91439944</v>
      </c>
      <c r="F17" s="19">
        <v>17.714093008900001</v>
      </c>
      <c r="G17" s="19">
        <v>97.183098591499999</v>
      </c>
      <c r="H17" s="32">
        <v>23389.800649199999</v>
      </c>
      <c r="I17" s="19">
        <f t="shared" si="0"/>
        <v>15.7996935689</v>
      </c>
      <c r="J17" s="33">
        <v>24.757594440799998</v>
      </c>
      <c r="K17" s="63" t="s">
        <v>43</v>
      </c>
      <c r="L17" s="63" t="s">
        <v>43</v>
      </c>
      <c r="M17" s="63" t="s">
        <v>43</v>
      </c>
      <c r="N17" s="34">
        <v>12.2439002991</v>
      </c>
      <c r="O17" s="55"/>
    </row>
    <row r="18" spans="1:15" ht="14" x14ac:dyDescent="0.2">
      <c r="A18" s="42"/>
      <c r="B18" s="35" t="s">
        <v>2</v>
      </c>
      <c r="C18" s="36">
        <v>36.83502197</v>
      </c>
      <c r="D18" s="36">
        <v>78.243995666499998</v>
      </c>
      <c r="E18" s="37">
        <v>9.7324646480000006</v>
      </c>
      <c r="F18" s="37">
        <v>20.556505312599999</v>
      </c>
      <c r="G18" s="37">
        <v>100</v>
      </c>
      <c r="H18" s="38">
        <v>7645.8985535700003</v>
      </c>
      <c r="I18" s="37">
        <f t="shared" si="0"/>
        <v>10.824040664599998</v>
      </c>
      <c r="J18" s="39">
        <v>6.9739702650000002</v>
      </c>
      <c r="K18" s="64" t="s">
        <v>43</v>
      </c>
      <c r="L18" s="64" t="s">
        <v>43</v>
      </c>
      <c r="M18" s="64" t="s">
        <v>43</v>
      </c>
      <c r="N18" s="40">
        <v>25.3941001892</v>
      </c>
    </row>
    <row r="19" spans="1:15" ht="14" x14ac:dyDescent="0.2">
      <c r="A19" s="41" t="s">
        <v>21</v>
      </c>
      <c r="B19" s="30" t="s">
        <v>0</v>
      </c>
      <c r="C19" s="31">
        <v>4.5077528999999998E-2</v>
      </c>
      <c r="D19" s="31">
        <v>98.936515808099998</v>
      </c>
      <c r="E19" s="19">
        <v>7.4691920000000004E-3</v>
      </c>
      <c r="F19" s="19">
        <v>10.704145537300001</v>
      </c>
      <c r="G19" s="19">
        <v>72.727272727300004</v>
      </c>
      <c r="H19" s="32">
        <v>50364.181162699999</v>
      </c>
      <c r="I19" s="19">
        <f t="shared" si="0"/>
        <v>10.6966763453</v>
      </c>
      <c r="J19" s="33">
        <v>88.220723852299997</v>
      </c>
      <c r="K19" s="63" t="s">
        <v>43</v>
      </c>
      <c r="L19" s="63" t="s">
        <v>43</v>
      </c>
      <c r="M19" s="63" t="s">
        <v>43</v>
      </c>
      <c r="N19" s="34">
        <v>6.3764300346400002</v>
      </c>
    </row>
    <row r="20" spans="1:15" ht="14" x14ac:dyDescent="0.2">
      <c r="A20" s="29"/>
      <c r="B20" s="30" t="s">
        <v>11</v>
      </c>
      <c r="C20" s="31">
        <v>11.556804659999999</v>
      </c>
      <c r="D20" s="31">
        <v>77.363685607899995</v>
      </c>
      <c r="E20" s="19">
        <v>2.5996843360000002</v>
      </c>
      <c r="F20" s="19">
        <v>15.2093823636</v>
      </c>
      <c r="G20" s="19">
        <v>97.556008146600007</v>
      </c>
      <c r="H20" s="32">
        <v>55552.334297599999</v>
      </c>
      <c r="I20" s="19">
        <f t="shared" si="0"/>
        <v>12.6096980276</v>
      </c>
      <c r="J20" s="33">
        <v>68.484388002299994</v>
      </c>
      <c r="K20" s="63" t="s">
        <v>43</v>
      </c>
      <c r="L20" s="63" t="s">
        <v>43</v>
      </c>
      <c r="M20" s="63" t="s">
        <v>43</v>
      </c>
      <c r="N20" s="34">
        <v>11.241200447100001</v>
      </c>
    </row>
    <row r="21" spans="1:15" ht="14" x14ac:dyDescent="0.2">
      <c r="A21" s="29"/>
      <c r="B21" s="30" t="s">
        <v>2</v>
      </c>
      <c r="C21" s="31">
        <v>42.84423065</v>
      </c>
      <c r="D21" s="31">
        <v>75.049331664999997</v>
      </c>
      <c r="E21" s="19">
        <v>10.80393046</v>
      </c>
      <c r="F21" s="19">
        <v>18.453325755800002</v>
      </c>
      <c r="G21" s="19">
        <v>99.465240641700007</v>
      </c>
      <c r="H21" s="32">
        <v>89433.105330999999</v>
      </c>
      <c r="I21" s="19">
        <f t="shared" si="0"/>
        <v>7.6493952958000015</v>
      </c>
      <c r="J21" s="33">
        <v>90.870832553</v>
      </c>
      <c r="K21" s="63" t="s">
        <v>43</v>
      </c>
      <c r="L21" s="63" t="s">
        <v>43</v>
      </c>
      <c r="M21" s="63" t="s">
        <v>43</v>
      </c>
      <c r="N21" s="34">
        <v>22.8535995483</v>
      </c>
    </row>
    <row r="22" spans="1:15" ht="14" x14ac:dyDescent="0.2">
      <c r="A22" s="29"/>
      <c r="B22" s="30" t="s">
        <v>8</v>
      </c>
      <c r="C22" s="31">
        <v>48.661769870000001</v>
      </c>
      <c r="D22" s="31">
        <v>74.983917236300002</v>
      </c>
      <c r="E22" s="19">
        <v>14.411794260000001</v>
      </c>
      <c r="F22" s="19">
        <v>21.527269731200001</v>
      </c>
      <c r="G22" s="19">
        <v>98.627787307000006</v>
      </c>
      <c r="H22" s="32">
        <v>91920.015129099993</v>
      </c>
      <c r="I22" s="19">
        <f t="shared" si="0"/>
        <v>7.1154754711999999</v>
      </c>
      <c r="J22" s="33">
        <v>80.061178642200005</v>
      </c>
      <c r="K22" s="63" t="s">
        <v>67</v>
      </c>
      <c r="L22" s="63" t="s">
        <v>101</v>
      </c>
      <c r="M22" s="63" t="s">
        <v>43</v>
      </c>
      <c r="N22" s="34">
        <v>24.857900619500001</v>
      </c>
    </row>
    <row r="23" spans="1:15" ht="14" x14ac:dyDescent="0.2">
      <c r="A23" s="13"/>
      <c r="B23" s="35" t="s">
        <v>9</v>
      </c>
      <c r="C23" s="36">
        <v>51.113010410000001</v>
      </c>
      <c r="D23" s="36">
        <v>77.729400634800001</v>
      </c>
      <c r="E23" s="37">
        <v>17.306033979999999</v>
      </c>
      <c r="F23" s="37">
        <v>25.234044159500002</v>
      </c>
      <c r="G23" s="37">
        <v>100</v>
      </c>
      <c r="H23" s="38">
        <v>11825.966665800001</v>
      </c>
      <c r="I23" s="37">
        <f t="shared" si="0"/>
        <v>7.9280101795000029</v>
      </c>
      <c r="J23" s="39">
        <v>8.7872025339000004</v>
      </c>
      <c r="K23" s="64" t="s">
        <v>43</v>
      </c>
      <c r="L23" s="64" t="s">
        <v>43</v>
      </c>
      <c r="M23" s="64" t="s">
        <v>43</v>
      </c>
      <c r="N23" s="40">
        <v>23.149000167800001</v>
      </c>
    </row>
    <row r="24" spans="1:15" s="70" customFormat="1" ht="14" x14ac:dyDescent="0.2">
      <c r="A24" s="41" t="s">
        <v>24</v>
      </c>
      <c r="B24" s="30" t="s">
        <v>0</v>
      </c>
      <c r="C24" s="31">
        <v>0.179982007</v>
      </c>
      <c r="D24" s="31">
        <v>103.15751647899999</v>
      </c>
      <c r="E24" s="19">
        <v>2.8455709999999999E-2</v>
      </c>
      <c r="F24" s="19">
        <v>10.186442854499999</v>
      </c>
      <c r="G24" s="19">
        <v>72.777777777799997</v>
      </c>
      <c r="H24" s="32">
        <v>60848.144686599997</v>
      </c>
      <c r="I24" s="19">
        <f t="shared" si="0"/>
        <v>10.1579871445</v>
      </c>
      <c r="J24" s="33">
        <v>112.001962456</v>
      </c>
      <c r="K24" s="63" t="s">
        <v>43</v>
      </c>
      <c r="L24" s="63" t="s">
        <v>43</v>
      </c>
      <c r="M24" s="63" t="s">
        <v>43</v>
      </c>
      <c r="N24" s="34">
        <v>6.3166399002100002</v>
      </c>
    </row>
    <row r="25" spans="1:15" ht="14" x14ac:dyDescent="0.2">
      <c r="A25" s="29"/>
      <c r="B25" s="30" t="s">
        <v>7</v>
      </c>
      <c r="C25" s="31">
        <v>15.061491970000001</v>
      </c>
      <c r="D25" s="31">
        <v>74.444976806599996</v>
      </c>
      <c r="E25" s="19">
        <v>3.2938791850000002</v>
      </c>
      <c r="F25" s="19">
        <v>14.3200565089</v>
      </c>
      <c r="G25" s="19">
        <v>91.141068849299998</v>
      </c>
      <c r="H25" s="32">
        <v>107271.27550800001</v>
      </c>
      <c r="I25" s="19">
        <f t="shared" si="0"/>
        <v>11.026177323900001</v>
      </c>
      <c r="J25" s="33">
        <v>140.455761137</v>
      </c>
      <c r="K25" s="63" t="s">
        <v>68</v>
      </c>
      <c r="L25" s="63" t="s">
        <v>102</v>
      </c>
      <c r="M25" s="63" t="s">
        <v>43</v>
      </c>
      <c r="N25" s="34">
        <v>9.32178974152</v>
      </c>
    </row>
    <row r="26" spans="1:15" ht="14" x14ac:dyDescent="0.2">
      <c r="A26" s="29"/>
      <c r="B26" s="30" t="s">
        <v>2</v>
      </c>
      <c r="C26" s="31">
        <v>37.069042209999999</v>
      </c>
      <c r="D26" s="31">
        <v>73.760810852099993</v>
      </c>
      <c r="E26" s="19">
        <v>8.9041034129999996</v>
      </c>
      <c r="F26" s="19">
        <v>17.149046548499999</v>
      </c>
      <c r="G26" s="19">
        <v>98.545454545499993</v>
      </c>
      <c r="H26" s="32">
        <v>139434.22381299999</v>
      </c>
      <c r="I26" s="19">
        <f t="shared" si="0"/>
        <v>8.2449431354999998</v>
      </c>
      <c r="J26" s="33">
        <v>152.45098999300001</v>
      </c>
      <c r="K26" s="63" t="s">
        <v>69</v>
      </c>
      <c r="L26" s="63" t="s">
        <v>103</v>
      </c>
      <c r="M26" s="63" t="s">
        <v>43</v>
      </c>
      <c r="N26" s="34">
        <v>16.724000930799999</v>
      </c>
    </row>
    <row r="27" spans="1:15" ht="14" x14ac:dyDescent="0.2">
      <c r="A27" s="29"/>
      <c r="B27" s="30" t="s">
        <v>8</v>
      </c>
      <c r="C27" s="31">
        <v>45.50236511</v>
      </c>
      <c r="D27" s="31">
        <v>74.0980300903</v>
      </c>
      <c r="E27" s="19">
        <v>12.64343448</v>
      </c>
      <c r="F27" s="19">
        <v>19.7478659354</v>
      </c>
      <c r="G27" s="19">
        <v>99.882283696299993</v>
      </c>
      <c r="H27" s="32">
        <v>124646.83606</v>
      </c>
      <c r="I27" s="19">
        <f t="shared" si="0"/>
        <v>7.1044314554000003</v>
      </c>
      <c r="J27" s="33">
        <v>118.34827539699999</v>
      </c>
      <c r="K27" s="63" t="s">
        <v>51</v>
      </c>
      <c r="L27" s="63" t="s">
        <v>104</v>
      </c>
      <c r="M27" s="63" t="s">
        <v>43</v>
      </c>
      <c r="N27" s="34">
        <v>21.114799499499998</v>
      </c>
    </row>
    <row r="28" spans="1:15" ht="14" x14ac:dyDescent="0.2">
      <c r="A28" s="29"/>
      <c r="B28" s="30" t="s">
        <v>9</v>
      </c>
      <c r="C28" s="31">
        <v>47.21896744</v>
      </c>
      <c r="D28" s="31">
        <v>73.931991577100007</v>
      </c>
      <c r="E28" s="19">
        <v>15.37212283</v>
      </c>
      <c r="F28" s="19">
        <v>22.587938703399999</v>
      </c>
      <c r="G28" s="19">
        <v>99.614890885799994</v>
      </c>
      <c r="H28" s="32">
        <v>65195.492201200002</v>
      </c>
      <c r="I28" s="19">
        <f t="shared" si="0"/>
        <v>7.2158158733999986</v>
      </c>
      <c r="J28" s="33">
        <v>54.118009256400001</v>
      </c>
      <c r="K28" s="63" t="s">
        <v>70</v>
      </c>
      <c r="L28" s="63" t="s">
        <v>105</v>
      </c>
      <c r="M28" s="63" t="s">
        <v>43</v>
      </c>
      <c r="N28" s="34">
        <v>22.2031002045</v>
      </c>
    </row>
    <row r="29" spans="1:15" ht="14" x14ac:dyDescent="0.2">
      <c r="A29" s="29"/>
      <c r="B29" s="30" t="s">
        <v>5</v>
      </c>
      <c r="C29" s="31">
        <v>48.26054001</v>
      </c>
      <c r="D29" s="31">
        <v>75.6357879639</v>
      </c>
      <c r="E29" s="19">
        <v>17.174477060000001</v>
      </c>
      <c r="F29" s="19">
        <v>25.1223204522</v>
      </c>
      <c r="G29" s="19">
        <v>100</v>
      </c>
      <c r="H29" s="32">
        <v>17753.852140999999</v>
      </c>
      <c r="I29" s="19">
        <f t="shared" si="0"/>
        <v>7.9478433921999994</v>
      </c>
      <c r="J29" s="33">
        <v>13.250543503499999</v>
      </c>
      <c r="K29" s="63" t="s">
        <v>43</v>
      </c>
      <c r="L29" s="63" t="s">
        <v>43</v>
      </c>
      <c r="M29" s="63" t="s">
        <v>43</v>
      </c>
      <c r="N29" s="34">
        <v>18.4654006958</v>
      </c>
    </row>
    <row r="30" spans="1:15" ht="14" x14ac:dyDescent="0.2">
      <c r="A30" s="29"/>
      <c r="B30" s="35" t="s">
        <v>6</v>
      </c>
      <c r="C30" s="36">
        <v>52.247653960000001</v>
      </c>
      <c r="D30" s="36">
        <v>84.753036499000004</v>
      </c>
      <c r="E30" s="37">
        <v>18.092662390000001</v>
      </c>
      <c r="F30" s="37">
        <v>27.288448568300002</v>
      </c>
      <c r="G30" s="37">
        <v>100</v>
      </c>
      <c r="H30" s="38">
        <v>405.99256783099997</v>
      </c>
      <c r="I30" s="37">
        <f t="shared" si="0"/>
        <v>9.1957861783000006</v>
      </c>
      <c r="J30" s="39">
        <v>0.2789588106</v>
      </c>
      <c r="K30" s="64" t="s">
        <v>43</v>
      </c>
      <c r="L30" s="64" t="s">
        <v>43</v>
      </c>
      <c r="M30" s="64" t="s">
        <v>43</v>
      </c>
      <c r="N30" s="40">
        <v>10.236200332599999</v>
      </c>
    </row>
    <row r="31" spans="1:15" s="70" customFormat="1" ht="14" x14ac:dyDescent="0.2">
      <c r="A31" s="41" t="s">
        <v>28</v>
      </c>
      <c r="B31" s="30" t="s">
        <v>0</v>
      </c>
      <c r="C31" s="31">
        <v>0</v>
      </c>
      <c r="D31" s="31">
        <v>93.902488708500002</v>
      </c>
      <c r="E31" s="19">
        <v>0</v>
      </c>
      <c r="F31" s="19">
        <v>7.3524678115200004</v>
      </c>
      <c r="G31" s="19">
        <v>52.523291925499997</v>
      </c>
      <c r="H31" s="32">
        <v>70172.836305399993</v>
      </c>
      <c r="I31" s="19">
        <f t="shared" si="0"/>
        <v>7.3524678115200004</v>
      </c>
      <c r="J31" s="33">
        <v>178.952077</v>
      </c>
      <c r="K31" s="63" t="s">
        <v>43</v>
      </c>
      <c r="L31" s="63" t="s">
        <v>43</v>
      </c>
      <c r="M31" s="63" t="s">
        <v>43</v>
      </c>
      <c r="N31" s="34">
        <v>5.3938698768600002</v>
      </c>
    </row>
    <row r="32" spans="1:15" ht="14" x14ac:dyDescent="0.2">
      <c r="A32" s="29"/>
      <c r="B32" s="30" t="s">
        <v>1</v>
      </c>
      <c r="C32" s="31">
        <v>3.8306612969999998</v>
      </c>
      <c r="D32" s="31">
        <v>81.979499816900002</v>
      </c>
      <c r="E32" s="19">
        <v>0.78361741299999998</v>
      </c>
      <c r="F32" s="19">
        <v>13.634067101999999</v>
      </c>
      <c r="G32" s="19">
        <v>91.890617633199994</v>
      </c>
      <c r="H32" s="32">
        <v>107051.536995</v>
      </c>
      <c r="I32" s="19">
        <f t="shared" si="0"/>
        <v>12.850449689</v>
      </c>
      <c r="J32" s="33">
        <v>147.220512294</v>
      </c>
      <c r="K32" s="63" t="s">
        <v>71</v>
      </c>
      <c r="L32" s="63" t="s">
        <v>106</v>
      </c>
      <c r="M32" s="63" t="s">
        <v>151</v>
      </c>
      <c r="N32" s="34">
        <v>7.9437899589500001</v>
      </c>
    </row>
    <row r="33" spans="1:14" ht="14" x14ac:dyDescent="0.2">
      <c r="A33" s="29"/>
      <c r="B33" s="30" t="s">
        <v>2</v>
      </c>
      <c r="C33" s="31">
        <v>32.470279689999998</v>
      </c>
      <c r="D33" s="31">
        <v>73.037147521999998</v>
      </c>
      <c r="E33" s="19">
        <v>7.6555107649999998</v>
      </c>
      <c r="F33" s="19">
        <v>16.529994850000001</v>
      </c>
      <c r="G33" s="19">
        <v>97.461706783400004</v>
      </c>
      <c r="H33" s="32">
        <v>138827.62771599999</v>
      </c>
      <c r="I33" s="19">
        <f t="shared" si="0"/>
        <v>8.8744840850000024</v>
      </c>
      <c r="J33" s="33">
        <v>157.472248584</v>
      </c>
      <c r="K33" s="63" t="s">
        <v>44</v>
      </c>
      <c r="L33" s="63" t="s">
        <v>107</v>
      </c>
      <c r="M33" s="63" t="s">
        <v>152</v>
      </c>
      <c r="N33" s="34">
        <v>14.902299880999999</v>
      </c>
    </row>
    <row r="34" spans="1:14" ht="14" x14ac:dyDescent="0.2">
      <c r="A34" s="29"/>
      <c r="B34" s="30" t="s">
        <v>3</v>
      </c>
      <c r="C34" s="31">
        <v>45.050510410000001</v>
      </c>
      <c r="D34" s="31">
        <v>72.316917419399999</v>
      </c>
      <c r="E34" s="19">
        <v>11.76750951</v>
      </c>
      <c r="F34" s="19">
        <v>18.2691689818</v>
      </c>
      <c r="G34" s="19">
        <v>98.528241845699995</v>
      </c>
      <c r="H34" s="32">
        <v>168655.23133899999</v>
      </c>
      <c r="I34" s="19">
        <f t="shared" si="0"/>
        <v>6.5016594718</v>
      </c>
      <c r="J34" s="33">
        <v>173.09394197699999</v>
      </c>
      <c r="K34" s="63" t="s">
        <v>72</v>
      </c>
      <c r="L34" s="63" t="s">
        <v>108</v>
      </c>
      <c r="M34" s="63" t="s">
        <v>153</v>
      </c>
      <c r="N34" s="34">
        <v>17.507400512699999</v>
      </c>
    </row>
    <row r="35" spans="1:14" ht="14" x14ac:dyDescent="0.2">
      <c r="A35" s="29"/>
      <c r="B35" s="30" t="s">
        <v>4</v>
      </c>
      <c r="C35" s="31">
        <v>48.663478849999997</v>
      </c>
      <c r="D35" s="31">
        <v>73.276962280299998</v>
      </c>
      <c r="E35" s="19">
        <v>14.47156197</v>
      </c>
      <c r="F35" s="19">
        <v>20.758753691199999</v>
      </c>
      <c r="G35" s="19">
        <v>98.943396226399997</v>
      </c>
      <c r="H35" s="32">
        <v>202756.71406299999</v>
      </c>
      <c r="I35" s="19">
        <f t="shared" si="0"/>
        <v>6.2871917211999993</v>
      </c>
      <c r="J35" s="33">
        <v>183.136459159</v>
      </c>
      <c r="K35" s="63" t="s">
        <v>73</v>
      </c>
      <c r="L35" s="63" t="s">
        <v>109</v>
      </c>
      <c r="M35" s="63" t="s">
        <v>154</v>
      </c>
      <c r="N35" s="34">
        <v>20.306299209599999</v>
      </c>
    </row>
    <row r="36" spans="1:14" ht="14" x14ac:dyDescent="0.2">
      <c r="A36" s="29"/>
      <c r="B36" s="30" t="s">
        <v>5</v>
      </c>
      <c r="C36" s="31">
        <v>53.945686340000002</v>
      </c>
      <c r="D36" s="31">
        <v>78.858200073199995</v>
      </c>
      <c r="E36" s="19">
        <v>16.912623459999999</v>
      </c>
      <c r="F36" s="19">
        <v>23.6856114494</v>
      </c>
      <c r="G36" s="19">
        <v>98.796087283700004</v>
      </c>
      <c r="H36" s="32">
        <v>115672.08753200001</v>
      </c>
      <c r="I36" s="19">
        <f t="shared" si="0"/>
        <v>6.7729879894000007</v>
      </c>
      <c r="J36" s="33">
        <v>91.568229579499999</v>
      </c>
      <c r="K36" s="63" t="s">
        <v>43</v>
      </c>
      <c r="L36" s="63" t="s">
        <v>43</v>
      </c>
      <c r="M36" s="63" t="s">
        <v>43</v>
      </c>
      <c r="N36" s="34">
        <v>16.505100250200002</v>
      </c>
    </row>
    <row r="37" spans="1:14" ht="14" x14ac:dyDescent="0.2">
      <c r="A37" s="29"/>
      <c r="B37" s="30" t="s">
        <v>32</v>
      </c>
      <c r="C37" s="31">
        <v>58.651466370000001</v>
      </c>
      <c r="D37" s="31">
        <v>85.226669311500004</v>
      </c>
      <c r="E37" s="19">
        <v>18.314113070000001</v>
      </c>
      <c r="F37" s="19">
        <v>25.587923604899999</v>
      </c>
      <c r="G37" s="19">
        <v>100</v>
      </c>
      <c r="H37" s="32">
        <v>35689.918794099998</v>
      </c>
      <c r="I37" s="19">
        <f t="shared" si="0"/>
        <v>7.2738105348999973</v>
      </c>
      <c r="J37" s="33">
        <v>26.152388493699998</v>
      </c>
      <c r="K37" s="63" t="s">
        <v>43</v>
      </c>
      <c r="L37" s="63" t="s">
        <v>43</v>
      </c>
      <c r="M37" s="63" t="s">
        <v>43</v>
      </c>
      <c r="N37" s="34">
        <v>9.2361202240000004</v>
      </c>
    </row>
    <row r="38" spans="1:14" ht="14" x14ac:dyDescent="0.2">
      <c r="A38" s="29"/>
      <c r="B38" s="35" t="s">
        <v>33</v>
      </c>
      <c r="C38" s="36">
        <v>62.285022740000002</v>
      </c>
      <c r="D38" s="36">
        <v>89.983070373499999</v>
      </c>
      <c r="E38" s="37">
        <v>20.193740510000001</v>
      </c>
      <c r="F38" s="37">
        <v>28.321700157599999</v>
      </c>
      <c r="G38" s="37">
        <v>100</v>
      </c>
      <c r="H38" s="38">
        <v>4318.9922421299998</v>
      </c>
      <c r="I38" s="37">
        <f t="shared" si="0"/>
        <v>8.1279596475999973</v>
      </c>
      <c r="J38" s="39">
        <v>2.8593278086499998</v>
      </c>
      <c r="K38" s="64" t="s">
        <v>43</v>
      </c>
      <c r="L38" s="64" t="s">
        <v>43</v>
      </c>
      <c r="M38" s="64" t="s">
        <v>43</v>
      </c>
      <c r="N38" s="40">
        <v>5.9247198104900001</v>
      </c>
    </row>
    <row r="39" spans="1:14" s="70" customFormat="1" ht="14" x14ac:dyDescent="0.2">
      <c r="A39" s="41" t="s">
        <v>20</v>
      </c>
      <c r="B39" s="30" t="s">
        <v>0</v>
      </c>
      <c r="C39" s="31">
        <v>0</v>
      </c>
      <c r="D39" s="31">
        <v>110.66812133800001</v>
      </c>
      <c r="E39" s="19">
        <v>0</v>
      </c>
      <c r="F39" s="19">
        <v>4.19252506629</v>
      </c>
      <c r="G39" s="19">
        <v>38.997214484700002</v>
      </c>
      <c r="H39" s="32">
        <v>16513.946550299999</v>
      </c>
      <c r="I39" s="19">
        <f t="shared" si="0"/>
        <v>4.19252506629</v>
      </c>
      <c r="J39" s="33">
        <v>73.854345106300002</v>
      </c>
      <c r="K39" s="63" t="s">
        <v>43</v>
      </c>
      <c r="L39" s="63" t="s">
        <v>43</v>
      </c>
      <c r="M39" s="63" t="s">
        <v>43</v>
      </c>
      <c r="N39" s="34">
        <v>6.5243501663199996</v>
      </c>
    </row>
    <row r="40" spans="1:14" s="70" customFormat="1" ht="14" x14ac:dyDescent="0.2">
      <c r="A40" s="29"/>
      <c r="B40" s="30" t="s">
        <v>1</v>
      </c>
      <c r="C40" s="31">
        <v>1.816867113</v>
      </c>
      <c r="D40" s="31">
        <v>79.565139770499997</v>
      </c>
      <c r="E40" s="19">
        <v>0.30974247599999999</v>
      </c>
      <c r="F40" s="19">
        <v>9.8923961837200007</v>
      </c>
      <c r="G40" s="19">
        <v>78.956228956199993</v>
      </c>
      <c r="H40" s="32">
        <v>42681.407936600001</v>
      </c>
      <c r="I40" s="19">
        <f t="shared" si="0"/>
        <v>9.5826537077200005</v>
      </c>
      <c r="J40" s="33">
        <v>80.898055073999998</v>
      </c>
      <c r="K40" s="63" t="s">
        <v>43</v>
      </c>
      <c r="L40" s="63" t="s">
        <v>43</v>
      </c>
      <c r="M40" s="63" t="s">
        <v>155</v>
      </c>
      <c r="N40" s="34">
        <v>9.6329803466800001</v>
      </c>
    </row>
    <row r="41" spans="1:14" ht="14" x14ac:dyDescent="0.2">
      <c r="A41" s="29"/>
      <c r="B41" s="30" t="s">
        <v>2</v>
      </c>
      <c r="C41" s="31">
        <v>20.095315930000002</v>
      </c>
      <c r="D41" s="31">
        <v>71.648834228499993</v>
      </c>
      <c r="E41" s="19">
        <v>4.4518018699999997</v>
      </c>
      <c r="F41" s="19">
        <v>14.5098402772</v>
      </c>
      <c r="G41" s="19">
        <v>96.421568627499994</v>
      </c>
      <c r="H41" s="32">
        <v>109664.37859199999</v>
      </c>
      <c r="I41" s="19">
        <f t="shared" si="0"/>
        <v>10.058038407200002</v>
      </c>
      <c r="J41" s="33">
        <v>141.71107578499999</v>
      </c>
      <c r="K41" s="63" t="s">
        <v>43</v>
      </c>
      <c r="L41" s="63" t="s">
        <v>43</v>
      </c>
      <c r="M41" s="63" t="s">
        <v>156</v>
      </c>
      <c r="N41" s="34">
        <v>13.408100128199999</v>
      </c>
    </row>
    <row r="42" spans="1:14" ht="14" x14ac:dyDescent="0.2">
      <c r="A42" s="29"/>
      <c r="B42" s="30" t="s">
        <v>3</v>
      </c>
      <c r="C42" s="31">
        <v>42.495536799999996</v>
      </c>
      <c r="D42" s="31">
        <v>73.175506591800001</v>
      </c>
      <c r="E42" s="19">
        <v>10.557336599999999</v>
      </c>
      <c r="F42" s="19">
        <v>17.624666089200002</v>
      </c>
      <c r="G42" s="19">
        <v>99.332591768599997</v>
      </c>
      <c r="H42" s="32">
        <v>117014.145319</v>
      </c>
      <c r="I42" s="19">
        <f t="shared" si="0"/>
        <v>7.0673294892000023</v>
      </c>
      <c r="J42" s="33">
        <v>124.48536923</v>
      </c>
      <c r="K42" s="63" t="s">
        <v>74</v>
      </c>
      <c r="L42" s="63" t="s">
        <v>110</v>
      </c>
      <c r="M42" s="63" t="s">
        <v>157</v>
      </c>
      <c r="N42" s="34">
        <v>16.053199768100001</v>
      </c>
    </row>
    <row r="43" spans="1:14" ht="14" x14ac:dyDescent="0.2">
      <c r="A43" s="29"/>
      <c r="B43" s="30" t="s">
        <v>4</v>
      </c>
      <c r="C43" s="31">
        <v>48.237022400000001</v>
      </c>
      <c r="D43" s="31">
        <v>73.325851440400001</v>
      </c>
      <c r="E43" s="19">
        <v>13.536218679999999</v>
      </c>
      <c r="F43" s="19">
        <v>19.690565985599999</v>
      </c>
      <c r="G43" s="19">
        <v>99.295223179299995</v>
      </c>
      <c r="H43" s="32">
        <v>92865.991491099994</v>
      </c>
      <c r="I43" s="19">
        <f t="shared" si="0"/>
        <v>6.1543473056</v>
      </c>
      <c r="J43" s="33">
        <v>88.429942960199995</v>
      </c>
      <c r="K43" s="63" t="s">
        <v>43</v>
      </c>
      <c r="L43" s="63" t="s">
        <v>43</v>
      </c>
      <c r="M43" s="63" t="s">
        <v>43</v>
      </c>
      <c r="N43" s="34">
        <v>18.2147006989</v>
      </c>
    </row>
    <row r="44" spans="1:14" ht="14" x14ac:dyDescent="0.2">
      <c r="A44" s="29"/>
      <c r="B44" s="30" t="s">
        <v>5</v>
      </c>
      <c r="C44" s="31">
        <v>50.682617190000002</v>
      </c>
      <c r="D44" s="31">
        <v>75.895515441900002</v>
      </c>
      <c r="E44" s="19">
        <v>16.074960229999999</v>
      </c>
      <c r="F44" s="19">
        <v>22.7804960478</v>
      </c>
      <c r="G44" s="19">
        <v>98.103448275900007</v>
      </c>
      <c r="H44" s="32">
        <v>48127.218117800003</v>
      </c>
      <c r="I44" s="19">
        <f t="shared" si="0"/>
        <v>6.7055358178000013</v>
      </c>
      <c r="J44" s="33">
        <v>39.612151105199999</v>
      </c>
      <c r="K44" s="63" t="s">
        <v>43</v>
      </c>
      <c r="L44" s="63" t="s">
        <v>43</v>
      </c>
      <c r="M44" s="63" t="s">
        <v>43</v>
      </c>
      <c r="N44" s="34">
        <v>14.970600128199999</v>
      </c>
    </row>
    <row r="45" spans="1:14" ht="14" x14ac:dyDescent="0.2">
      <c r="A45" s="29"/>
      <c r="B45" s="30" t="s">
        <v>32</v>
      </c>
      <c r="C45" s="31">
        <v>54.07901382</v>
      </c>
      <c r="D45" s="31">
        <v>80.868652343799994</v>
      </c>
      <c r="E45" s="19">
        <v>18.234427950000001</v>
      </c>
      <c r="F45" s="19">
        <v>25.799885793600001</v>
      </c>
      <c r="G45" s="19">
        <v>98.214285714300004</v>
      </c>
      <c r="H45" s="32">
        <v>15833.647581499999</v>
      </c>
      <c r="I45" s="19">
        <f t="shared" si="0"/>
        <v>7.5654578436000008</v>
      </c>
      <c r="J45" s="33">
        <v>11.507050937200001</v>
      </c>
      <c r="K45" s="63" t="s">
        <v>43</v>
      </c>
      <c r="L45" s="63" t="s">
        <v>43</v>
      </c>
      <c r="M45" s="63" t="s">
        <v>43</v>
      </c>
      <c r="N45" s="34">
        <v>10.549300193800001</v>
      </c>
    </row>
    <row r="46" spans="1:14" ht="14" x14ac:dyDescent="0.2">
      <c r="A46" s="13"/>
      <c r="B46" s="35" t="s">
        <v>33</v>
      </c>
      <c r="C46" s="36">
        <v>58.242271420000002</v>
      </c>
      <c r="D46" s="36">
        <v>85.441986084000007</v>
      </c>
      <c r="E46" s="37">
        <v>20.81020818</v>
      </c>
      <c r="F46" s="37">
        <v>29.4892627043</v>
      </c>
      <c r="G46" s="37">
        <v>100</v>
      </c>
      <c r="H46" s="38">
        <v>2522.73130838</v>
      </c>
      <c r="I46" s="37">
        <f t="shared" si="0"/>
        <v>8.6790545242999997</v>
      </c>
      <c r="J46" s="39">
        <v>1.6040131609499999</v>
      </c>
      <c r="K46" s="64" t="s">
        <v>43</v>
      </c>
      <c r="L46" s="64" t="s">
        <v>43</v>
      </c>
      <c r="M46" s="64" t="s">
        <v>43</v>
      </c>
      <c r="N46" s="40">
        <v>8.4816799163799992</v>
      </c>
    </row>
    <row r="47" spans="1:14" ht="15" thickBot="1" x14ac:dyDescent="0.25">
      <c r="A47" s="29"/>
      <c r="B47" s="30"/>
      <c r="C47" s="31"/>
      <c r="D47" s="31"/>
      <c r="E47" s="19"/>
      <c r="F47" s="19"/>
      <c r="G47" s="19"/>
      <c r="H47" s="32"/>
      <c r="I47" s="19"/>
      <c r="J47" s="33"/>
      <c r="K47" s="63"/>
      <c r="L47" s="63"/>
      <c r="M47" s="63"/>
      <c r="N47" s="34"/>
    </row>
    <row r="48" spans="1:14" ht="14" x14ac:dyDescent="0.2">
      <c r="A48" s="20" t="s">
        <v>34</v>
      </c>
      <c r="B48" s="21" t="s">
        <v>35</v>
      </c>
      <c r="C48" s="69" t="s">
        <v>55</v>
      </c>
      <c r="D48" s="69" t="s">
        <v>91</v>
      </c>
      <c r="E48" s="69" t="s">
        <v>55</v>
      </c>
      <c r="F48" s="69" t="s">
        <v>91</v>
      </c>
      <c r="G48" s="69" t="s">
        <v>91</v>
      </c>
      <c r="H48" s="69" t="s">
        <v>91</v>
      </c>
      <c r="I48" s="60" t="s">
        <v>141</v>
      </c>
      <c r="J48" s="69" t="s">
        <v>91</v>
      </c>
      <c r="K48" s="69" t="s">
        <v>55</v>
      </c>
      <c r="L48" s="69" t="s">
        <v>91</v>
      </c>
      <c r="M48" s="69" t="s">
        <v>91</v>
      </c>
      <c r="N48" s="58" t="s">
        <v>91</v>
      </c>
    </row>
    <row r="49" spans="1:14" ht="15" thickBot="1" x14ac:dyDescent="0.25">
      <c r="A49" s="22"/>
      <c r="B49" s="23"/>
      <c r="C49" s="61" t="s">
        <v>56</v>
      </c>
      <c r="D49" s="61" t="s">
        <v>92</v>
      </c>
      <c r="E49" s="25" t="s">
        <v>57</v>
      </c>
      <c r="F49" s="72" t="s">
        <v>57</v>
      </c>
      <c r="G49" s="25" t="s">
        <v>36</v>
      </c>
      <c r="H49" s="26" t="s">
        <v>37</v>
      </c>
      <c r="I49" s="27" t="s">
        <v>38</v>
      </c>
      <c r="J49" s="28" t="s">
        <v>39</v>
      </c>
      <c r="K49" s="62" t="s">
        <v>42</v>
      </c>
      <c r="L49" s="62" t="s">
        <v>42</v>
      </c>
      <c r="M49" s="62" t="s">
        <v>140</v>
      </c>
      <c r="N49" s="59" t="s">
        <v>40</v>
      </c>
    </row>
    <row r="50" spans="1:14" s="70" customFormat="1" ht="14" x14ac:dyDescent="0.2">
      <c r="A50" s="71" t="s">
        <v>23</v>
      </c>
      <c r="B50" s="30" t="s">
        <v>0</v>
      </c>
      <c r="C50" s="31">
        <v>0</v>
      </c>
      <c r="D50" s="31">
        <v>49.784053802499997</v>
      </c>
      <c r="E50" s="19">
        <v>0</v>
      </c>
      <c r="F50" s="19">
        <v>2.4653143445899999</v>
      </c>
      <c r="G50" s="19">
        <v>29.215594175700002</v>
      </c>
      <c r="H50" s="32">
        <v>18651.0161405</v>
      </c>
      <c r="I50" s="19">
        <f t="shared" si="0"/>
        <v>2.4653143445899999</v>
      </c>
      <c r="J50" s="33">
        <v>141.85055518999999</v>
      </c>
      <c r="K50" s="63" t="s">
        <v>43</v>
      </c>
      <c r="L50" s="63" t="s">
        <v>43</v>
      </c>
      <c r="M50" s="63" t="s">
        <v>43</v>
      </c>
      <c r="N50" s="34">
        <v>4.9881501197800002</v>
      </c>
    </row>
    <row r="51" spans="1:14" ht="12" customHeight="1" x14ac:dyDescent="0.2">
      <c r="A51" s="29"/>
      <c r="B51" s="30" t="s">
        <v>1</v>
      </c>
      <c r="C51" s="31">
        <v>0.71990990600000004</v>
      </c>
      <c r="D51" s="31">
        <v>46.3682098389</v>
      </c>
      <c r="E51" s="19">
        <v>0.120515529</v>
      </c>
      <c r="F51" s="19">
        <v>5.4452848146399999</v>
      </c>
      <c r="G51" s="19">
        <v>63.693328418699998</v>
      </c>
      <c r="H51" s="32">
        <v>54036.308477099999</v>
      </c>
      <c r="I51" s="19">
        <f t="shared" si="0"/>
        <v>5.3247692856399995</v>
      </c>
      <c r="J51" s="33">
        <v>186.06552667</v>
      </c>
      <c r="K51" s="63" t="s">
        <v>75</v>
      </c>
      <c r="L51" s="63" t="s">
        <v>111</v>
      </c>
      <c r="M51" s="63" t="s">
        <v>158</v>
      </c>
      <c r="N51" s="34">
        <v>7.0049800872799999</v>
      </c>
    </row>
    <row r="52" spans="1:14" ht="14" x14ac:dyDescent="0.2">
      <c r="A52" s="29"/>
      <c r="B52" s="30" t="s">
        <v>2</v>
      </c>
      <c r="C52" s="31">
        <v>14.012457850000001</v>
      </c>
      <c r="D52" s="31">
        <v>52.2597198486</v>
      </c>
      <c r="E52" s="19">
        <v>2.7074964069999998</v>
      </c>
      <c r="F52" s="19">
        <v>8.4581847570100006</v>
      </c>
      <c r="G52" s="19">
        <v>77.579852579900006</v>
      </c>
      <c r="H52" s="32">
        <v>99759.1307199</v>
      </c>
      <c r="I52" s="19">
        <f t="shared" si="0"/>
        <v>5.7506883500100008</v>
      </c>
      <c r="J52" s="33">
        <v>221.144597103</v>
      </c>
      <c r="K52" s="63" t="s">
        <v>76</v>
      </c>
      <c r="L52" s="63" t="s">
        <v>112</v>
      </c>
      <c r="M52" s="63" t="s">
        <v>159</v>
      </c>
      <c r="N52" s="34">
        <v>8.7566699981700005</v>
      </c>
    </row>
    <row r="53" spans="1:14" ht="14" x14ac:dyDescent="0.2">
      <c r="A53" s="29"/>
      <c r="B53" s="30" t="s">
        <v>3</v>
      </c>
      <c r="C53" s="31">
        <v>32.1063118</v>
      </c>
      <c r="D53" s="31">
        <v>58.780433654799999</v>
      </c>
      <c r="E53" s="19">
        <v>7.1551982870000002</v>
      </c>
      <c r="F53" s="19">
        <v>11.8480986471</v>
      </c>
      <c r="G53" s="19">
        <v>93.111720356399999</v>
      </c>
      <c r="H53" s="32">
        <v>128283.29711100001</v>
      </c>
      <c r="I53" s="19">
        <f t="shared" si="0"/>
        <v>4.6929003601000003</v>
      </c>
      <c r="J53" s="33">
        <v>203.01227441399999</v>
      </c>
      <c r="K53" s="63" t="s">
        <v>43</v>
      </c>
      <c r="L53" s="63" t="s">
        <v>43</v>
      </c>
      <c r="M53" s="63" t="s">
        <v>156</v>
      </c>
      <c r="N53" s="34">
        <v>13.4969997406</v>
      </c>
    </row>
    <row r="54" spans="1:14" ht="14" x14ac:dyDescent="0.2">
      <c r="A54" s="29"/>
      <c r="B54" s="30" t="s">
        <v>4</v>
      </c>
      <c r="C54" s="31">
        <v>43.934188839999997</v>
      </c>
      <c r="D54" s="31">
        <v>66.309265136700006</v>
      </c>
      <c r="E54" s="19">
        <v>11.444550639999999</v>
      </c>
      <c r="F54" s="19">
        <v>16.157679292499999</v>
      </c>
      <c r="G54" s="19">
        <v>97.977453580900004</v>
      </c>
      <c r="H54" s="32">
        <v>178670.61800399999</v>
      </c>
      <c r="I54" s="19">
        <f t="shared" si="0"/>
        <v>4.7131286525</v>
      </c>
      <c r="J54" s="33">
        <v>207.33613597799999</v>
      </c>
      <c r="K54" s="63" t="s">
        <v>77</v>
      </c>
      <c r="L54" s="63" t="s">
        <v>113</v>
      </c>
      <c r="M54" s="63" t="s">
        <v>160</v>
      </c>
      <c r="N54" s="34">
        <v>16.315599441500002</v>
      </c>
    </row>
    <row r="55" spans="1:14" ht="14" x14ac:dyDescent="0.2">
      <c r="A55" s="29"/>
      <c r="B55" s="30" t="s">
        <v>5</v>
      </c>
      <c r="C55" s="31">
        <v>51.16121674</v>
      </c>
      <c r="D55" s="31">
        <v>72.266548156699997</v>
      </c>
      <c r="E55" s="19">
        <v>14.56372107</v>
      </c>
      <c r="F55" s="19">
        <v>19.3500067037</v>
      </c>
      <c r="G55" s="19">
        <v>97.638127372400007</v>
      </c>
      <c r="H55" s="32">
        <v>165894.23579999999</v>
      </c>
      <c r="I55" s="19">
        <f t="shared" si="0"/>
        <v>4.7862856337000004</v>
      </c>
      <c r="J55" s="33">
        <v>160.75001460799999</v>
      </c>
      <c r="K55" s="63" t="s">
        <v>78</v>
      </c>
      <c r="L55" s="63" t="s">
        <v>114</v>
      </c>
      <c r="M55" s="63" t="s">
        <v>161</v>
      </c>
      <c r="N55" s="34">
        <v>13.374699592600001</v>
      </c>
    </row>
    <row r="56" spans="1:14" ht="14" x14ac:dyDescent="0.2">
      <c r="A56" s="29"/>
      <c r="B56" s="30" t="s">
        <v>32</v>
      </c>
      <c r="C56" s="31">
        <v>58.136100769999999</v>
      </c>
      <c r="D56" s="31">
        <v>79.779045104999994</v>
      </c>
      <c r="E56" s="19">
        <v>17.440619290000001</v>
      </c>
      <c r="F56" s="19">
        <v>22.902029021200001</v>
      </c>
      <c r="G56" s="19">
        <v>96.563380281700006</v>
      </c>
      <c r="H56" s="32">
        <v>145663.02263699999</v>
      </c>
      <c r="I56" s="19">
        <f t="shared" si="0"/>
        <v>5.4614097311999998</v>
      </c>
      <c r="J56" s="33">
        <v>119.254891531</v>
      </c>
      <c r="K56" s="63" t="s">
        <v>43</v>
      </c>
      <c r="L56" s="63" t="s">
        <v>43</v>
      </c>
      <c r="M56" s="63" t="s">
        <v>162</v>
      </c>
      <c r="N56" s="34">
        <v>7.6763401031500003</v>
      </c>
    </row>
    <row r="57" spans="1:14" ht="14" x14ac:dyDescent="0.2">
      <c r="A57" s="13"/>
      <c r="B57" s="35" t="s">
        <v>33</v>
      </c>
      <c r="C57" s="36">
        <v>63.000858309999998</v>
      </c>
      <c r="D57" s="36">
        <v>87.384925842300007</v>
      </c>
      <c r="E57" s="37">
        <v>19.7381256</v>
      </c>
      <c r="F57" s="37">
        <v>26.5776550195</v>
      </c>
      <c r="G57" s="37">
        <v>100</v>
      </c>
      <c r="H57" s="38">
        <v>39937.1685975</v>
      </c>
      <c r="I57" s="37">
        <f t="shared" si="0"/>
        <v>6.8395294194999998</v>
      </c>
      <c r="J57" s="39">
        <v>28.1748398706</v>
      </c>
      <c r="K57" s="64" t="s">
        <v>43</v>
      </c>
      <c r="L57" s="64" t="s">
        <v>43</v>
      </c>
      <c r="M57" s="64" t="s">
        <v>43</v>
      </c>
      <c r="N57" s="40">
        <v>4.0686597824100001</v>
      </c>
    </row>
    <row r="58" spans="1:14" s="70" customFormat="1" ht="14" x14ac:dyDescent="0.2">
      <c r="A58" s="41" t="s">
        <v>19</v>
      </c>
      <c r="B58" s="30" t="s">
        <v>0</v>
      </c>
      <c r="C58" s="31">
        <v>0</v>
      </c>
      <c r="D58" s="31">
        <v>48.182659149199999</v>
      </c>
      <c r="E58" s="19">
        <v>0</v>
      </c>
      <c r="F58" s="19">
        <v>1.5658264240899999</v>
      </c>
      <c r="G58" s="19">
        <v>20.9762532982</v>
      </c>
      <c r="H58" s="32">
        <v>8671.9659133000005</v>
      </c>
      <c r="I58" s="19">
        <f t="shared" si="0"/>
        <v>1.5658264240899999</v>
      </c>
      <c r="J58" s="33">
        <v>103.842417246</v>
      </c>
      <c r="K58" s="63" t="s">
        <v>43</v>
      </c>
      <c r="L58" s="63" t="s">
        <v>43</v>
      </c>
      <c r="M58" s="63" t="s">
        <v>43</v>
      </c>
      <c r="N58" s="34">
        <v>2.2344698905899998</v>
      </c>
    </row>
    <row r="59" spans="1:14" s="70" customFormat="1" ht="14" x14ac:dyDescent="0.2">
      <c r="A59" s="29"/>
      <c r="B59" s="30" t="s">
        <v>1</v>
      </c>
      <c r="C59" s="31">
        <v>1.3116040229999999</v>
      </c>
      <c r="D59" s="31">
        <v>43.818752288799999</v>
      </c>
      <c r="E59" s="19">
        <v>0.16956450200000001</v>
      </c>
      <c r="F59" s="19">
        <v>3.8634187299999998</v>
      </c>
      <c r="G59" s="19">
        <v>44.627686156899998</v>
      </c>
      <c r="H59" s="32">
        <v>28164.827713400002</v>
      </c>
      <c r="I59" s="19">
        <f t="shared" si="0"/>
        <v>3.6938542279999997</v>
      </c>
      <c r="J59" s="33">
        <v>136.689817194</v>
      </c>
      <c r="K59" s="63" t="s">
        <v>43</v>
      </c>
      <c r="L59" s="63" t="s">
        <v>43</v>
      </c>
      <c r="M59" s="63" t="s">
        <v>43</v>
      </c>
      <c r="N59" s="34">
        <v>3.6415100097700002</v>
      </c>
    </row>
    <row r="60" spans="1:14" ht="14" x14ac:dyDescent="0.2">
      <c r="A60" s="29"/>
      <c r="B60" s="30" t="s">
        <v>2</v>
      </c>
      <c r="C60" s="31">
        <v>12.84351921</v>
      </c>
      <c r="D60" s="31">
        <v>44.964092254599997</v>
      </c>
      <c r="E60" s="19">
        <v>2.2641092899999999</v>
      </c>
      <c r="F60" s="19">
        <v>6.5316280081900002</v>
      </c>
      <c r="G60" s="19">
        <v>65.813312327700004</v>
      </c>
      <c r="H60" s="32">
        <v>61512.643424499998</v>
      </c>
      <c r="I60" s="19">
        <f t="shared" si="0"/>
        <v>4.2675187181900007</v>
      </c>
      <c r="J60" s="33">
        <v>176.58092711</v>
      </c>
      <c r="K60" s="63" t="s">
        <v>43</v>
      </c>
      <c r="L60" s="63" t="s">
        <v>43</v>
      </c>
      <c r="M60" s="63" t="s">
        <v>163</v>
      </c>
      <c r="N60" s="34">
        <v>7.05821990967</v>
      </c>
    </row>
    <row r="61" spans="1:14" ht="14" x14ac:dyDescent="0.2">
      <c r="A61" s="29"/>
      <c r="B61" s="30" t="s">
        <v>3</v>
      </c>
      <c r="C61" s="31">
        <v>28.598302839999999</v>
      </c>
      <c r="D61" s="31">
        <v>53.847068786599998</v>
      </c>
      <c r="E61" s="19">
        <v>5.9721042229999997</v>
      </c>
      <c r="F61" s="19">
        <v>10.013008450499999</v>
      </c>
      <c r="G61" s="19">
        <v>84.593837535000006</v>
      </c>
      <c r="H61" s="32">
        <v>117985.599139</v>
      </c>
      <c r="I61" s="19">
        <f t="shared" si="0"/>
        <v>4.0409042274999996</v>
      </c>
      <c r="J61" s="33">
        <v>220.93537799500001</v>
      </c>
      <c r="K61" s="63" t="s">
        <v>43</v>
      </c>
      <c r="L61" s="63" t="s">
        <v>43</v>
      </c>
      <c r="M61" s="63" t="s">
        <v>164</v>
      </c>
      <c r="N61" s="34">
        <v>12.3929004669</v>
      </c>
    </row>
    <row r="62" spans="1:14" ht="14" x14ac:dyDescent="0.2">
      <c r="A62" s="29"/>
      <c r="B62" s="30" t="s">
        <v>4</v>
      </c>
      <c r="C62" s="31">
        <v>41.295711519999998</v>
      </c>
      <c r="D62" s="31">
        <v>62.834678649899999</v>
      </c>
      <c r="E62" s="19">
        <v>9.8770560960000005</v>
      </c>
      <c r="F62" s="19">
        <v>13.92382928</v>
      </c>
      <c r="G62" s="19">
        <v>96.653112292800003</v>
      </c>
      <c r="H62" s="32">
        <v>164482.01972000001</v>
      </c>
      <c r="I62" s="19">
        <f t="shared" si="0"/>
        <v>4.0467731839999992</v>
      </c>
      <c r="J62" s="33">
        <v>221.49329561600001</v>
      </c>
      <c r="K62" s="63" t="s">
        <v>79</v>
      </c>
      <c r="L62" s="63" t="s">
        <v>115</v>
      </c>
      <c r="M62" s="63" t="s">
        <v>155</v>
      </c>
      <c r="N62" s="34">
        <v>15.091899871800001</v>
      </c>
    </row>
    <row r="63" spans="1:14" ht="14" x14ac:dyDescent="0.2">
      <c r="A63" s="29"/>
      <c r="B63" s="30" t="s">
        <v>5</v>
      </c>
      <c r="C63" s="31">
        <v>48.681743619999999</v>
      </c>
      <c r="D63" s="31">
        <v>68.921295165999993</v>
      </c>
      <c r="E63" s="19">
        <v>12.61507849</v>
      </c>
      <c r="F63" s="19">
        <v>16.656653625000001</v>
      </c>
      <c r="G63" s="19">
        <v>97.506146821200005</v>
      </c>
      <c r="H63" s="32">
        <v>172169.23434200001</v>
      </c>
      <c r="I63" s="19">
        <f t="shared" si="0"/>
        <v>4.0415751350000004</v>
      </c>
      <c r="J63" s="33">
        <v>193.806633664</v>
      </c>
      <c r="K63" s="63" t="s">
        <v>80</v>
      </c>
      <c r="L63" s="63" t="s">
        <v>116</v>
      </c>
      <c r="M63" s="63" t="s">
        <v>165</v>
      </c>
      <c r="N63" s="34">
        <v>12.719499588</v>
      </c>
    </row>
    <row r="64" spans="1:14" ht="14" x14ac:dyDescent="0.2">
      <c r="A64" s="29"/>
      <c r="B64" s="30" t="s">
        <v>32</v>
      </c>
      <c r="C64" s="31">
        <v>55.937458040000003</v>
      </c>
      <c r="D64" s="31">
        <v>77.156730651900006</v>
      </c>
      <c r="E64" s="19">
        <v>15.42668302</v>
      </c>
      <c r="F64" s="19">
        <v>20.198023062299999</v>
      </c>
      <c r="G64" s="19">
        <v>97.716293368500004</v>
      </c>
      <c r="H64" s="32">
        <v>167079.39473199999</v>
      </c>
      <c r="I64" s="19">
        <f t="shared" si="0"/>
        <v>4.7713400422999985</v>
      </c>
      <c r="J64" s="33">
        <v>155.101098694</v>
      </c>
      <c r="K64" s="63" t="s">
        <v>43</v>
      </c>
      <c r="L64" s="63" t="s">
        <v>43</v>
      </c>
      <c r="M64" s="63" t="s">
        <v>166</v>
      </c>
      <c r="N64" s="34">
        <v>6.9040298461900003</v>
      </c>
    </row>
    <row r="65" spans="1:14" ht="14" x14ac:dyDescent="0.2">
      <c r="A65" s="29"/>
      <c r="B65" s="35" t="s">
        <v>33</v>
      </c>
      <c r="C65" s="36">
        <v>63.210823060000003</v>
      </c>
      <c r="D65" s="36">
        <v>86.581665039100002</v>
      </c>
      <c r="E65" s="37">
        <v>18.383502960000001</v>
      </c>
      <c r="F65" s="37">
        <v>24.472466630100001</v>
      </c>
      <c r="G65" s="37">
        <v>99.477124183000001</v>
      </c>
      <c r="H65" s="38">
        <v>69269.435495500002</v>
      </c>
      <c r="I65" s="37">
        <f t="shared" si="0"/>
        <v>6.0889636701000001</v>
      </c>
      <c r="J65" s="39">
        <v>53.071913716700003</v>
      </c>
      <c r="K65" s="64" t="s">
        <v>43</v>
      </c>
      <c r="L65" s="64" t="s">
        <v>43</v>
      </c>
      <c r="M65" s="64" t="s">
        <v>43</v>
      </c>
      <c r="N65" s="40">
        <v>3.8972799777999998</v>
      </c>
    </row>
    <row r="66" spans="1:14" s="70" customFormat="1" ht="14" x14ac:dyDescent="0.2">
      <c r="A66" s="41" t="s">
        <v>17</v>
      </c>
      <c r="B66" s="30" t="s">
        <v>0</v>
      </c>
      <c r="C66" s="31">
        <v>0</v>
      </c>
      <c r="D66" s="31">
        <v>11.7341709137</v>
      </c>
      <c r="E66" s="19">
        <v>0</v>
      </c>
      <c r="F66" s="19">
        <v>0.207114468793</v>
      </c>
      <c r="G66" s="19">
        <v>3.4896401308599998</v>
      </c>
      <c r="H66" s="32">
        <v>696.39896408699997</v>
      </c>
      <c r="I66" s="19">
        <f t="shared" si="0"/>
        <v>0.207114468793</v>
      </c>
      <c r="J66" s="33">
        <v>63.044691195600002</v>
      </c>
      <c r="K66" s="63" t="s">
        <v>43</v>
      </c>
      <c r="L66" s="63" t="s">
        <v>43</v>
      </c>
      <c r="M66" s="63" t="s">
        <v>43</v>
      </c>
      <c r="N66" s="34">
        <v>0.68475198745700006</v>
      </c>
    </row>
    <row r="67" spans="1:14" s="70" customFormat="1" ht="14" x14ac:dyDescent="0.2">
      <c r="A67" s="29"/>
      <c r="B67" s="30" t="s">
        <v>1</v>
      </c>
      <c r="C67" s="31">
        <v>1.7629278900000001</v>
      </c>
      <c r="D67" s="31">
        <v>45.914550781300001</v>
      </c>
      <c r="E67" s="19">
        <v>0.18472087100000001</v>
      </c>
      <c r="F67" s="19">
        <v>2.9614689384299999</v>
      </c>
      <c r="G67" s="19">
        <v>39.362912400500001</v>
      </c>
      <c r="H67" s="32">
        <v>9594.1075705200001</v>
      </c>
      <c r="I67" s="19">
        <f t="shared" si="0"/>
        <v>2.7767480674299998</v>
      </c>
      <c r="J67" s="33">
        <v>60.743281008099999</v>
      </c>
      <c r="K67" s="63" t="s">
        <v>81</v>
      </c>
      <c r="L67" s="63" t="s">
        <v>117</v>
      </c>
      <c r="M67" s="63" t="s">
        <v>167</v>
      </c>
      <c r="N67" s="34">
        <v>3.7430500984199999</v>
      </c>
    </row>
    <row r="68" spans="1:14" s="70" customFormat="1" ht="14" x14ac:dyDescent="0.2">
      <c r="A68" s="29"/>
      <c r="B68" s="30" t="s">
        <v>2</v>
      </c>
      <c r="C68" s="31">
        <v>12.451245309999999</v>
      </c>
      <c r="D68" s="31">
        <v>46.845973968499997</v>
      </c>
      <c r="E68" s="19">
        <v>2.0982134189999999</v>
      </c>
      <c r="F68" s="19">
        <v>6.5268247178400003</v>
      </c>
      <c r="G68" s="19">
        <v>67.630700778600001</v>
      </c>
      <c r="H68" s="32">
        <v>21751.499714500002</v>
      </c>
      <c r="I68" s="19">
        <f t="shared" si="0"/>
        <v>4.4286112988399999</v>
      </c>
      <c r="J68" s="33">
        <v>62.486773574399997</v>
      </c>
      <c r="K68" s="63" t="s">
        <v>43</v>
      </c>
      <c r="L68" s="63" t="s">
        <v>43</v>
      </c>
      <c r="M68" s="63" t="s">
        <v>43</v>
      </c>
      <c r="N68" s="34">
        <v>10.0855998993</v>
      </c>
    </row>
    <row r="69" spans="1:14" ht="14" x14ac:dyDescent="0.2">
      <c r="A69" s="29"/>
      <c r="B69" s="30" t="s">
        <v>3</v>
      </c>
      <c r="C69" s="31">
        <v>27.166948319999999</v>
      </c>
      <c r="D69" s="31">
        <v>54.927742004400002</v>
      </c>
      <c r="E69" s="19">
        <v>5.7274493089999998</v>
      </c>
      <c r="F69" s="19">
        <v>10.6416387713</v>
      </c>
      <c r="G69" s="19">
        <v>91.807228915699994</v>
      </c>
      <c r="H69" s="32">
        <v>32852.305427899999</v>
      </c>
      <c r="I69" s="19">
        <f t="shared" si="0"/>
        <v>4.9141894623000004</v>
      </c>
      <c r="J69" s="33">
        <v>57.883953199499999</v>
      </c>
      <c r="K69" s="63" t="s">
        <v>43</v>
      </c>
      <c r="L69" s="63" t="s">
        <v>43</v>
      </c>
      <c r="M69" s="63" t="s">
        <v>43</v>
      </c>
      <c r="N69" s="34">
        <v>15.009300231899999</v>
      </c>
    </row>
    <row r="70" spans="1:14" ht="14" x14ac:dyDescent="0.2">
      <c r="A70" s="29"/>
      <c r="B70" s="30" t="s">
        <v>4</v>
      </c>
      <c r="C70" s="31">
        <v>39.302715300000003</v>
      </c>
      <c r="D70" s="31">
        <v>64.270889282200002</v>
      </c>
      <c r="E70" s="19">
        <v>9.5121545940000001</v>
      </c>
      <c r="F70" s="19">
        <v>14.493682337099999</v>
      </c>
      <c r="G70" s="19">
        <v>98.5668789809</v>
      </c>
      <c r="H70" s="32">
        <v>33638.9611143</v>
      </c>
      <c r="I70" s="19">
        <f t="shared" si="0"/>
        <v>4.9815277430999991</v>
      </c>
      <c r="J70" s="33">
        <v>43.517574453599998</v>
      </c>
      <c r="K70" s="63" t="s">
        <v>43</v>
      </c>
      <c r="L70" s="63" t="s">
        <v>43</v>
      </c>
      <c r="M70" s="63" t="s">
        <v>43</v>
      </c>
      <c r="N70" s="34">
        <v>17.4528007507</v>
      </c>
    </row>
    <row r="71" spans="1:14" ht="14" x14ac:dyDescent="0.2">
      <c r="A71" s="29"/>
      <c r="B71" s="30" t="s">
        <v>5</v>
      </c>
      <c r="C71" s="31">
        <v>46.409412379999999</v>
      </c>
      <c r="D71" s="31">
        <v>69.778282165500002</v>
      </c>
      <c r="E71" s="19">
        <v>12.81897818</v>
      </c>
      <c r="F71" s="19">
        <v>18.093538639999998</v>
      </c>
      <c r="G71" s="19">
        <v>98.660714285699996</v>
      </c>
      <c r="H71" s="32">
        <v>29611.160981599998</v>
      </c>
      <c r="I71" s="19">
        <f t="shared" ref="I71:I137" si="1">F71-E71</f>
        <v>5.2745604599999982</v>
      </c>
      <c r="J71" s="33">
        <v>30.685469166000001</v>
      </c>
      <c r="K71" s="63" t="s">
        <v>43</v>
      </c>
      <c r="L71" s="63" t="s">
        <v>43</v>
      </c>
      <c r="M71" s="63" t="s">
        <v>43</v>
      </c>
      <c r="N71" s="34">
        <v>14.9841003418</v>
      </c>
    </row>
    <row r="72" spans="1:14" ht="14" x14ac:dyDescent="0.2">
      <c r="A72" s="29"/>
      <c r="B72" s="30" t="s">
        <v>32</v>
      </c>
      <c r="C72" s="31">
        <v>48.220302580000002</v>
      </c>
      <c r="D72" s="31">
        <v>73.433555603000002</v>
      </c>
      <c r="E72" s="19">
        <v>14.197857129999999</v>
      </c>
      <c r="F72" s="19">
        <v>20.4759675126</v>
      </c>
      <c r="G72" s="19">
        <v>97.580645161299998</v>
      </c>
      <c r="H72" s="32">
        <v>9215.2908914700001</v>
      </c>
      <c r="I72" s="19">
        <f t="shared" si="1"/>
        <v>6.2781103826000013</v>
      </c>
      <c r="J72" s="33">
        <v>8.4385040206500008</v>
      </c>
      <c r="K72" s="63" t="s">
        <v>43</v>
      </c>
      <c r="L72" s="63" t="s">
        <v>43</v>
      </c>
      <c r="M72" s="63" t="s">
        <v>43</v>
      </c>
      <c r="N72" s="34">
        <v>8.9373302459699993</v>
      </c>
    </row>
    <row r="73" spans="1:14" ht="14" x14ac:dyDescent="0.2">
      <c r="A73" s="13"/>
      <c r="B73" s="35" t="s">
        <v>33</v>
      </c>
      <c r="C73" s="36">
        <v>49.275432590000001</v>
      </c>
      <c r="D73" s="36">
        <v>73.135879516599999</v>
      </c>
      <c r="E73" s="37">
        <v>13.876794840000001</v>
      </c>
      <c r="F73" s="37">
        <v>20.099308992600001</v>
      </c>
      <c r="G73" s="37">
        <v>100</v>
      </c>
      <c r="H73" s="38">
        <v>224.27539392099999</v>
      </c>
      <c r="I73" s="37">
        <f t="shared" si="1"/>
        <v>6.2225141526000005</v>
      </c>
      <c r="J73" s="39">
        <v>0.20921910795000001</v>
      </c>
      <c r="K73" s="64" t="s">
        <v>43</v>
      </c>
      <c r="L73" s="64" t="s">
        <v>43</v>
      </c>
      <c r="M73" s="64" t="s">
        <v>43</v>
      </c>
      <c r="N73" s="40">
        <v>6.8110198974599996</v>
      </c>
    </row>
    <row r="74" spans="1:14" s="70" customFormat="1" ht="14" x14ac:dyDescent="0.2">
      <c r="A74" s="29" t="s">
        <v>27</v>
      </c>
      <c r="B74" s="30" t="s">
        <v>0</v>
      </c>
      <c r="C74" s="31">
        <v>0</v>
      </c>
      <c r="D74" s="31">
        <v>12.706889152500001</v>
      </c>
      <c r="E74" s="19">
        <v>0</v>
      </c>
      <c r="F74" s="19">
        <v>8.2319837997199996E-2</v>
      </c>
      <c r="G74" s="19">
        <v>2.26700251889</v>
      </c>
      <c r="H74" s="32">
        <v>224.73970871700001</v>
      </c>
      <c r="I74" s="19">
        <f t="shared" si="1"/>
        <v>8.2319837997199996E-2</v>
      </c>
      <c r="J74" s="33">
        <v>51.188941745100003</v>
      </c>
      <c r="K74" s="63" t="s">
        <v>43</v>
      </c>
      <c r="L74" s="63" t="s">
        <v>43</v>
      </c>
      <c r="M74" s="63" t="s">
        <v>43</v>
      </c>
      <c r="N74" s="34">
        <v>0.85680902004199999</v>
      </c>
    </row>
    <row r="75" spans="1:14" s="70" customFormat="1" ht="14" x14ac:dyDescent="0.2">
      <c r="A75" s="29"/>
      <c r="B75" s="30" t="s">
        <v>7</v>
      </c>
      <c r="C75" s="31">
        <v>0.20558905599999999</v>
      </c>
      <c r="D75" s="31">
        <v>34.795890808099998</v>
      </c>
      <c r="E75" s="19">
        <v>1.8166998E-2</v>
      </c>
      <c r="F75" s="19">
        <v>1.6372126375</v>
      </c>
      <c r="G75" s="19">
        <v>23.5</v>
      </c>
      <c r="H75" s="32">
        <v>3489.3051937499999</v>
      </c>
      <c r="I75" s="19">
        <f t="shared" si="1"/>
        <v>1.6190456394999999</v>
      </c>
      <c r="J75" s="33">
        <v>39.960849618399997</v>
      </c>
      <c r="K75" s="63" t="s">
        <v>43</v>
      </c>
      <c r="L75" s="63" t="s">
        <v>43</v>
      </c>
      <c r="M75" s="63" t="s">
        <v>168</v>
      </c>
      <c r="N75" s="34">
        <v>2.5044300556199999</v>
      </c>
    </row>
    <row r="76" spans="1:14" ht="14" x14ac:dyDescent="0.2">
      <c r="A76" s="29"/>
      <c r="B76" s="30" t="s">
        <v>2</v>
      </c>
      <c r="C76" s="31">
        <v>3.7602863310000001</v>
      </c>
      <c r="D76" s="31">
        <v>46.7560653687</v>
      </c>
      <c r="E76" s="19">
        <v>0.66442208599999997</v>
      </c>
      <c r="F76" s="19">
        <v>6.6170713499699998</v>
      </c>
      <c r="G76" s="19">
        <v>66.237113402099993</v>
      </c>
      <c r="H76" s="32">
        <v>9500.1917012499998</v>
      </c>
      <c r="I76" s="19">
        <f t="shared" si="1"/>
        <v>5.9526492639699997</v>
      </c>
      <c r="J76" s="33">
        <v>26.919525222899999</v>
      </c>
      <c r="K76" s="63" t="s">
        <v>82</v>
      </c>
      <c r="L76" s="63" t="s">
        <v>118</v>
      </c>
      <c r="M76" s="63" t="s">
        <v>43</v>
      </c>
      <c r="N76" s="34">
        <v>7.2522501945500002</v>
      </c>
    </row>
    <row r="77" spans="1:14" ht="14" x14ac:dyDescent="0.2">
      <c r="A77" s="29"/>
      <c r="B77" s="30" t="s">
        <v>8</v>
      </c>
      <c r="C77" s="31">
        <v>12.61453056</v>
      </c>
      <c r="D77" s="31">
        <v>55.680126190199999</v>
      </c>
      <c r="E77" s="19">
        <v>2.755322327</v>
      </c>
      <c r="F77" s="19">
        <v>10.956697914299999</v>
      </c>
      <c r="G77" s="19">
        <v>86.666666666699996</v>
      </c>
      <c r="H77" s="32">
        <v>8558.1171929699995</v>
      </c>
      <c r="I77" s="19">
        <f t="shared" si="1"/>
        <v>8.2013755872999994</v>
      </c>
      <c r="J77" s="33">
        <v>14.645337556499999</v>
      </c>
      <c r="K77" s="63" t="s">
        <v>43</v>
      </c>
      <c r="L77" s="63" t="s">
        <v>43</v>
      </c>
      <c r="M77" s="63" t="s">
        <v>43</v>
      </c>
      <c r="N77" s="34">
        <v>13.7097997665</v>
      </c>
    </row>
    <row r="78" spans="1:14" ht="14" x14ac:dyDescent="0.2">
      <c r="A78" s="29"/>
      <c r="B78" s="30" t="s">
        <v>9</v>
      </c>
      <c r="C78" s="31">
        <v>31.410858149999999</v>
      </c>
      <c r="D78" s="31">
        <v>65.234733581499995</v>
      </c>
      <c r="E78" s="19">
        <v>7.7939178609999997</v>
      </c>
      <c r="F78" s="19">
        <v>15.5939242232</v>
      </c>
      <c r="G78" s="19">
        <v>100</v>
      </c>
      <c r="H78" s="32">
        <v>3770.0579233600001</v>
      </c>
      <c r="I78" s="19">
        <f t="shared" si="1"/>
        <v>7.8000063622000004</v>
      </c>
      <c r="J78" s="33">
        <v>4.5330806722499997</v>
      </c>
      <c r="K78" s="63" t="s">
        <v>43</v>
      </c>
      <c r="L78" s="63" t="s">
        <v>43</v>
      </c>
      <c r="M78" s="63" t="s">
        <v>43</v>
      </c>
      <c r="N78" s="34">
        <v>15.935799598699999</v>
      </c>
    </row>
    <row r="79" spans="1:14" ht="14" x14ac:dyDescent="0.2">
      <c r="A79" s="29"/>
      <c r="B79" s="35" t="s">
        <v>5</v>
      </c>
      <c r="C79" s="36">
        <v>35.983200070000002</v>
      </c>
      <c r="D79" s="36">
        <v>62.098388671899997</v>
      </c>
      <c r="E79" s="37">
        <v>8.9638786410000009</v>
      </c>
      <c r="F79" s="37">
        <v>14.374309028300001</v>
      </c>
      <c r="G79" s="37">
        <v>100</v>
      </c>
      <c r="H79" s="38">
        <v>106.92917588500001</v>
      </c>
      <c r="I79" s="37">
        <v>0</v>
      </c>
      <c r="J79" s="39">
        <v>0.1394794053</v>
      </c>
      <c r="K79" s="64" t="s">
        <v>43</v>
      </c>
      <c r="L79" s="64" t="s">
        <v>43</v>
      </c>
      <c r="M79" s="64" t="s">
        <v>43</v>
      </c>
      <c r="N79" s="40">
        <v>15.7283000946</v>
      </c>
    </row>
    <row r="80" spans="1:14" ht="14" x14ac:dyDescent="0.2">
      <c r="A80" s="41" t="s">
        <v>18</v>
      </c>
      <c r="B80" s="30" t="s">
        <v>0</v>
      </c>
      <c r="C80" s="31">
        <v>0</v>
      </c>
      <c r="D80" s="31">
        <v>0</v>
      </c>
      <c r="E80" s="19">
        <v>0</v>
      </c>
      <c r="F80" s="19">
        <v>0</v>
      </c>
      <c r="G80" s="19">
        <v>0</v>
      </c>
      <c r="H80" s="32">
        <v>0</v>
      </c>
      <c r="I80" s="19">
        <f t="shared" si="1"/>
        <v>0</v>
      </c>
      <c r="J80" s="33">
        <v>305.39015790399998</v>
      </c>
      <c r="K80" s="63" t="s">
        <v>43</v>
      </c>
      <c r="L80" s="63" t="s">
        <v>43</v>
      </c>
      <c r="M80" s="63" t="s">
        <v>43</v>
      </c>
      <c r="N80" s="34">
        <v>4.6940200030800003E-2</v>
      </c>
    </row>
    <row r="81" spans="1:14" s="70" customFormat="1" ht="14" x14ac:dyDescent="0.2">
      <c r="A81" s="29"/>
      <c r="B81" s="30" t="s">
        <v>1</v>
      </c>
      <c r="C81" s="31">
        <v>9.2062503000000004E-2</v>
      </c>
      <c r="D81" s="31">
        <v>2.9938225746199998</v>
      </c>
      <c r="E81" s="19">
        <v>7.8677599999999997E-3</v>
      </c>
      <c r="F81" s="19">
        <v>9.4455058965099994E-2</v>
      </c>
      <c r="G81" s="19">
        <v>1.0944910616600001</v>
      </c>
      <c r="H81" s="32">
        <v>1916.45764302</v>
      </c>
      <c r="I81" s="19">
        <f t="shared" si="1"/>
        <v>8.6587298965099993E-2</v>
      </c>
      <c r="J81" s="33">
        <v>380.43007795599999</v>
      </c>
      <c r="K81" s="63" t="s">
        <v>43</v>
      </c>
      <c r="L81" s="63" t="s">
        <v>43</v>
      </c>
      <c r="M81" s="63" t="s">
        <v>43</v>
      </c>
      <c r="N81" s="34">
        <v>0.28512498736399999</v>
      </c>
    </row>
    <row r="82" spans="1:14" s="70" customFormat="1" ht="14" x14ac:dyDescent="0.2">
      <c r="A82" s="29"/>
      <c r="B82" s="30" t="s">
        <v>2</v>
      </c>
      <c r="C82" s="31">
        <v>2.4823393820000001</v>
      </c>
      <c r="D82" s="31">
        <v>16.788211822499999</v>
      </c>
      <c r="E82" s="19">
        <v>0.368963918</v>
      </c>
      <c r="F82" s="19">
        <v>1.4453209787400001</v>
      </c>
      <c r="G82" s="19">
        <v>15.0089338892</v>
      </c>
      <c r="H82" s="32">
        <v>27013.423000999999</v>
      </c>
      <c r="I82" s="19">
        <f t="shared" si="1"/>
        <v>1.0763570607400001</v>
      </c>
      <c r="J82" s="33">
        <v>350.44200581600001</v>
      </c>
      <c r="K82" s="63" t="s">
        <v>49</v>
      </c>
      <c r="L82" s="63" t="s">
        <v>119</v>
      </c>
      <c r="M82" s="63" t="s">
        <v>43</v>
      </c>
      <c r="N82" s="34">
        <v>1.5635499954200001</v>
      </c>
    </row>
    <row r="83" spans="1:14" ht="14" x14ac:dyDescent="0.2">
      <c r="A83" s="29"/>
      <c r="B83" s="30" t="s">
        <v>3</v>
      </c>
      <c r="C83" s="31">
        <v>17.443788529999999</v>
      </c>
      <c r="D83" s="31">
        <v>40.480335235600002</v>
      </c>
      <c r="E83" s="19">
        <v>3.3621681840000002</v>
      </c>
      <c r="F83" s="19">
        <v>6.4339060719100001</v>
      </c>
      <c r="G83" s="19">
        <v>61.536819637100002</v>
      </c>
      <c r="H83" s="32">
        <v>112114.95791899999</v>
      </c>
      <c r="I83" s="19">
        <f t="shared" si="1"/>
        <v>3.0717378879099999</v>
      </c>
      <c r="J83" s="33">
        <v>326.73050691499998</v>
      </c>
      <c r="K83" s="63" t="s">
        <v>54</v>
      </c>
      <c r="L83" s="63" t="s">
        <v>120</v>
      </c>
      <c r="M83" s="63" t="s">
        <v>169</v>
      </c>
      <c r="N83" s="34">
        <v>5.3194398879999998</v>
      </c>
    </row>
    <row r="84" spans="1:14" ht="14" x14ac:dyDescent="0.2">
      <c r="A84" s="29"/>
      <c r="B84" s="30" t="s">
        <v>4</v>
      </c>
      <c r="C84" s="31">
        <v>31.924182890000001</v>
      </c>
      <c r="D84" s="31">
        <v>55.396575927699999</v>
      </c>
      <c r="E84" s="19">
        <v>6.8218272310000003</v>
      </c>
      <c r="F84" s="19">
        <v>10.774224527099999</v>
      </c>
      <c r="G84" s="19">
        <v>87.459459459499996</v>
      </c>
      <c r="H84" s="32">
        <v>111125.860751</v>
      </c>
      <c r="I84" s="19">
        <f t="shared" si="1"/>
        <v>3.9523972960999991</v>
      </c>
      <c r="J84" s="33">
        <v>193.388195448</v>
      </c>
      <c r="K84" s="63" t="s">
        <v>45</v>
      </c>
      <c r="L84" s="63" t="s">
        <v>121</v>
      </c>
      <c r="M84" s="63" t="s">
        <v>170</v>
      </c>
      <c r="N84" s="34">
        <v>8.2465600967399997</v>
      </c>
    </row>
    <row r="85" spans="1:14" ht="14" x14ac:dyDescent="0.2">
      <c r="A85" s="29"/>
      <c r="B85" s="30" t="s">
        <v>5</v>
      </c>
      <c r="C85" s="31">
        <v>46.448852539999997</v>
      </c>
      <c r="D85" s="31">
        <v>65.119224548299997</v>
      </c>
      <c r="E85" s="19">
        <v>11.332966539999999</v>
      </c>
      <c r="F85" s="19">
        <v>15.053090360600001</v>
      </c>
      <c r="G85" s="19">
        <v>98.129870129899999</v>
      </c>
      <c r="H85" s="32">
        <v>106939.532826</v>
      </c>
      <c r="I85" s="19">
        <f t="shared" si="1"/>
        <v>3.7201238206000014</v>
      </c>
      <c r="J85" s="33">
        <v>133.202832062</v>
      </c>
      <c r="K85" s="63" t="s">
        <v>83</v>
      </c>
      <c r="L85" s="63" t="s">
        <v>122</v>
      </c>
      <c r="M85" s="63" t="s">
        <v>171</v>
      </c>
      <c r="N85" s="34">
        <v>7.7603797912600001</v>
      </c>
    </row>
    <row r="86" spans="1:14" ht="14" x14ac:dyDescent="0.2">
      <c r="A86" s="29"/>
      <c r="B86" s="30" t="s">
        <v>32</v>
      </c>
      <c r="C86" s="31">
        <v>55.51393127</v>
      </c>
      <c r="D86" s="31">
        <v>75.046607971200004</v>
      </c>
      <c r="E86" s="19">
        <v>14.864929549999999</v>
      </c>
      <c r="F86" s="19">
        <v>19.401773785300001</v>
      </c>
      <c r="G86" s="19">
        <v>97.982708933699996</v>
      </c>
      <c r="H86" s="32">
        <v>98215.223321400001</v>
      </c>
      <c r="I86" s="19">
        <f t="shared" si="1"/>
        <v>4.536844235300002</v>
      </c>
      <c r="J86" s="33">
        <v>94.915735306599998</v>
      </c>
      <c r="K86" s="63" t="s">
        <v>77</v>
      </c>
      <c r="L86" s="63" t="s">
        <v>123</v>
      </c>
      <c r="M86" s="63" t="s">
        <v>164</v>
      </c>
      <c r="N86" s="34">
        <v>5.8654799461399998</v>
      </c>
    </row>
    <row r="87" spans="1:14" ht="14" x14ac:dyDescent="0.2">
      <c r="A87" s="13"/>
      <c r="B87" s="35" t="s">
        <v>33</v>
      </c>
      <c r="C87" s="36">
        <v>63.764060970000003</v>
      </c>
      <c r="D87" s="36">
        <v>85.453384399399994</v>
      </c>
      <c r="E87" s="37">
        <v>18.375684410000002</v>
      </c>
      <c r="F87" s="37">
        <v>24.3531226564</v>
      </c>
      <c r="G87" s="37">
        <v>98.7951807229</v>
      </c>
      <c r="H87" s="38">
        <v>59420.697056700003</v>
      </c>
      <c r="I87" s="37">
        <f t="shared" si="1"/>
        <v>5.9774382463999984</v>
      </c>
      <c r="J87" s="39">
        <v>45.749244938399997</v>
      </c>
      <c r="K87" s="64" t="s">
        <v>43</v>
      </c>
      <c r="L87" s="64" t="s">
        <v>43</v>
      </c>
      <c r="M87" s="64" t="s">
        <v>43</v>
      </c>
      <c r="N87" s="40">
        <v>3.0802900791200001</v>
      </c>
    </row>
    <row r="88" spans="1:14" ht="15" thickBot="1" x14ac:dyDescent="0.25">
      <c r="A88" s="29"/>
      <c r="B88" s="30"/>
      <c r="C88" s="31"/>
      <c r="D88" s="31"/>
      <c r="E88" s="19"/>
      <c r="F88" s="19"/>
      <c r="G88" s="19"/>
      <c r="H88" s="32"/>
      <c r="I88" s="19"/>
      <c r="J88" s="33"/>
      <c r="K88" s="63"/>
      <c r="L88" s="63"/>
      <c r="M88" s="63"/>
      <c r="N88" s="34"/>
    </row>
    <row r="89" spans="1:14" ht="14" x14ac:dyDescent="0.2">
      <c r="A89" s="20" t="s">
        <v>34</v>
      </c>
      <c r="B89" s="21" t="s">
        <v>35</v>
      </c>
      <c r="C89" s="69" t="s">
        <v>55</v>
      </c>
      <c r="D89" s="69" t="s">
        <v>91</v>
      </c>
      <c r="E89" s="69" t="s">
        <v>55</v>
      </c>
      <c r="F89" s="69" t="s">
        <v>91</v>
      </c>
      <c r="G89" s="69" t="s">
        <v>91</v>
      </c>
      <c r="H89" s="69" t="s">
        <v>91</v>
      </c>
      <c r="I89" s="60" t="s">
        <v>141</v>
      </c>
      <c r="J89" s="69" t="s">
        <v>91</v>
      </c>
      <c r="K89" s="69" t="s">
        <v>55</v>
      </c>
      <c r="L89" s="69" t="s">
        <v>91</v>
      </c>
      <c r="M89" s="69" t="s">
        <v>91</v>
      </c>
      <c r="N89" s="58" t="s">
        <v>91</v>
      </c>
    </row>
    <row r="90" spans="1:14" ht="15" thickBot="1" x14ac:dyDescent="0.25">
      <c r="A90" s="22"/>
      <c r="B90" s="23"/>
      <c r="C90" s="61" t="s">
        <v>56</v>
      </c>
      <c r="D90" s="61" t="s">
        <v>92</v>
      </c>
      <c r="E90" s="25" t="s">
        <v>57</v>
      </c>
      <c r="F90" s="72" t="s">
        <v>57</v>
      </c>
      <c r="G90" s="25" t="s">
        <v>36</v>
      </c>
      <c r="H90" s="26" t="s">
        <v>37</v>
      </c>
      <c r="I90" s="27" t="s">
        <v>38</v>
      </c>
      <c r="J90" s="28" t="s">
        <v>39</v>
      </c>
      <c r="K90" s="62" t="s">
        <v>42</v>
      </c>
      <c r="L90" s="62" t="s">
        <v>42</v>
      </c>
      <c r="M90" s="62" t="s">
        <v>140</v>
      </c>
      <c r="N90" s="59" t="s">
        <v>40</v>
      </c>
    </row>
    <row r="91" spans="1:14" ht="14" x14ac:dyDescent="0.2">
      <c r="A91" s="41" t="s">
        <v>26</v>
      </c>
      <c r="B91" s="43" t="s">
        <v>0</v>
      </c>
      <c r="C91" s="44">
        <v>0.35766693900000002</v>
      </c>
      <c r="D91" s="44">
        <v>62.722366332999997</v>
      </c>
      <c r="E91" s="45">
        <v>3.7707602999999999E-2</v>
      </c>
      <c r="F91" s="45">
        <v>3.2970444581499998</v>
      </c>
      <c r="G91" s="45">
        <v>36.189564384900002</v>
      </c>
      <c r="H91" s="46">
        <v>23643.462597999998</v>
      </c>
      <c r="I91" s="45">
        <f t="shared" si="1"/>
        <v>3.2593368551499999</v>
      </c>
      <c r="J91" s="47">
        <v>134.458146709</v>
      </c>
      <c r="K91" s="65" t="s">
        <v>43</v>
      </c>
      <c r="L91" s="65" t="s">
        <v>43</v>
      </c>
      <c r="M91" s="65" t="s">
        <v>43</v>
      </c>
      <c r="N91" s="48">
        <v>0.498905003071</v>
      </c>
    </row>
    <row r="92" spans="1:14" ht="14" x14ac:dyDescent="0.2">
      <c r="A92" s="29"/>
      <c r="B92" s="30" t="s">
        <v>7</v>
      </c>
      <c r="C92" s="31">
        <v>13.65306187</v>
      </c>
      <c r="D92" s="31">
        <v>74.150382995599998</v>
      </c>
      <c r="E92" s="19">
        <v>2.6563037299999999</v>
      </c>
      <c r="F92" s="19">
        <v>11.473869113399999</v>
      </c>
      <c r="G92" s="19">
        <v>87.938252223999996</v>
      </c>
      <c r="H92" s="32">
        <v>161786.73941400001</v>
      </c>
      <c r="I92" s="19">
        <f t="shared" si="1"/>
        <v>8.8175653833999998</v>
      </c>
      <c r="J92" s="33">
        <v>264.38321274600003</v>
      </c>
      <c r="K92" s="63" t="s">
        <v>52</v>
      </c>
      <c r="L92" s="63" t="s">
        <v>124</v>
      </c>
      <c r="M92" s="63" t="s">
        <v>43</v>
      </c>
      <c r="N92" s="34">
        <v>6.8113498687699998</v>
      </c>
    </row>
    <row r="93" spans="1:14" ht="14" x14ac:dyDescent="0.2">
      <c r="A93" s="29"/>
      <c r="B93" s="30" t="s">
        <v>2</v>
      </c>
      <c r="C93" s="31">
        <v>42.30311966</v>
      </c>
      <c r="D93" s="31">
        <v>78.9185256958</v>
      </c>
      <c r="E93" s="19">
        <v>10.252363900000001</v>
      </c>
      <c r="F93" s="19">
        <v>17.824188343300001</v>
      </c>
      <c r="G93" s="19">
        <v>98.797595190400003</v>
      </c>
      <c r="H93" s="32">
        <v>132261.03266600001</v>
      </c>
      <c r="I93" s="19">
        <f t="shared" si="1"/>
        <v>7.5718244433000006</v>
      </c>
      <c r="J93" s="33">
        <v>139.13070678700001</v>
      </c>
      <c r="K93" s="63" t="s">
        <v>43</v>
      </c>
      <c r="L93" s="63" t="s">
        <v>43</v>
      </c>
      <c r="M93" s="63" t="s">
        <v>43</v>
      </c>
      <c r="N93" s="34">
        <v>14.514599800099999</v>
      </c>
    </row>
    <row r="94" spans="1:14" ht="14" x14ac:dyDescent="0.2">
      <c r="A94" s="29"/>
      <c r="B94" s="30" t="s">
        <v>8</v>
      </c>
      <c r="C94" s="31">
        <v>48.33885574</v>
      </c>
      <c r="D94" s="31">
        <v>77.536094665500002</v>
      </c>
      <c r="E94" s="19">
        <v>13.75494237</v>
      </c>
      <c r="F94" s="19">
        <v>20.928930144599999</v>
      </c>
      <c r="G94" s="19">
        <v>100</v>
      </c>
      <c r="H94" s="32">
        <v>48419.094104999996</v>
      </c>
      <c r="I94" s="19">
        <f t="shared" si="1"/>
        <v>7.1739877745999987</v>
      </c>
      <c r="J94" s="33">
        <v>43.378095048299997</v>
      </c>
      <c r="K94" s="63" t="s">
        <v>84</v>
      </c>
      <c r="L94" s="63" t="s">
        <v>125</v>
      </c>
      <c r="M94" s="63" t="s">
        <v>43</v>
      </c>
      <c r="N94" s="34">
        <v>22.822599410999999</v>
      </c>
    </row>
    <row r="95" spans="1:14" ht="14" x14ac:dyDescent="0.2">
      <c r="A95" s="29"/>
      <c r="B95" s="30" t="s">
        <v>9</v>
      </c>
      <c r="C95" s="31">
        <v>49.485351559999998</v>
      </c>
      <c r="D95" s="31">
        <v>80.965476989699994</v>
      </c>
      <c r="E95" s="19">
        <v>16.149727639999998</v>
      </c>
      <c r="F95" s="19">
        <v>24.9145886437</v>
      </c>
      <c r="G95" s="19">
        <v>100</v>
      </c>
      <c r="H95" s="32">
        <v>12695.6088934</v>
      </c>
      <c r="I95" s="19">
        <f t="shared" si="1"/>
        <v>8.7648610037000019</v>
      </c>
      <c r="J95" s="33">
        <v>9.5543392630500001</v>
      </c>
      <c r="K95" s="63" t="s">
        <v>43</v>
      </c>
      <c r="L95" s="63" t="s">
        <v>43</v>
      </c>
      <c r="M95" s="63" t="s">
        <v>43</v>
      </c>
      <c r="N95" s="34">
        <v>24.890800476100001</v>
      </c>
    </row>
    <row r="96" spans="1:14" ht="14" x14ac:dyDescent="0.2">
      <c r="A96" s="13"/>
      <c r="B96" s="35" t="s">
        <v>5</v>
      </c>
      <c r="C96" s="36">
        <v>52.725608829999999</v>
      </c>
      <c r="D96" s="36">
        <v>84.069091796899997</v>
      </c>
      <c r="E96" s="37">
        <v>18.787786799999999</v>
      </c>
      <c r="F96" s="37">
        <v>28.5714635864</v>
      </c>
      <c r="G96" s="37">
        <v>100</v>
      </c>
      <c r="H96" s="38">
        <v>637.62154739599998</v>
      </c>
      <c r="I96" s="37">
        <f t="shared" si="1"/>
        <v>9.7836767864000009</v>
      </c>
      <c r="J96" s="39">
        <v>0.41843821590000002</v>
      </c>
      <c r="K96" s="64" t="s">
        <v>43</v>
      </c>
      <c r="L96" s="64" t="s">
        <v>43</v>
      </c>
      <c r="M96" s="64" t="s">
        <v>43</v>
      </c>
      <c r="N96" s="40">
        <v>21.6994991302</v>
      </c>
    </row>
    <row r="97" spans="1:14" ht="14" x14ac:dyDescent="0.2">
      <c r="A97" s="41" t="s">
        <v>25</v>
      </c>
      <c r="B97" s="43" t="s">
        <v>7</v>
      </c>
      <c r="C97" s="44">
        <v>6.3006811139999996</v>
      </c>
      <c r="D97" s="44">
        <v>69.115242004400002</v>
      </c>
      <c r="E97" s="45">
        <v>1.0406384769999999</v>
      </c>
      <c r="F97" s="45">
        <v>8.0412470807900007</v>
      </c>
      <c r="G97" s="45">
        <v>31.071500911499999</v>
      </c>
      <c r="H97" s="46">
        <v>56498.1999545</v>
      </c>
      <c r="I97" s="45">
        <f t="shared" si="1"/>
        <v>7.0006086037900008</v>
      </c>
      <c r="J97" s="47">
        <v>131.73829830599999</v>
      </c>
      <c r="K97" s="65" t="s">
        <v>47</v>
      </c>
      <c r="L97" s="65" t="s">
        <v>126</v>
      </c>
      <c r="M97" s="65" t="s">
        <v>172</v>
      </c>
      <c r="N97" s="48">
        <v>4.9639201164199998</v>
      </c>
    </row>
    <row r="98" spans="1:14" ht="14" x14ac:dyDescent="0.2">
      <c r="A98" s="29"/>
      <c r="B98" s="30" t="s">
        <v>2</v>
      </c>
      <c r="C98" s="31">
        <v>34.004062650000002</v>
      </c>
      <c r="D98" s="31">
        <v>80.7552566528</v>
      </c>
      <c r="E98" s="19">
        <v>7.3999276470000002</v>
      </c>
      <c r="F98" s="19">
        <v>15.6974689778</v>
      </c>
      <c r="G98" s="19">
        <v>97.472924187700002</v>
      </c>
      <c r="H98" s="32">
        <v>95577.916587800006</v>
      </c>
      <c r="I98" s="19">
        <f t="shared" si="1"/>
        <v>8.2975413307999997</v>
      </c>
      <c r="J98" s="33">
        <v>114.163893238</v>
      </c>
      <c r="K98" s="63" t="s">
        <v>85</v>
      </c>
      <c r="L98" s="63" t="s">
        <v>127</v>
      </c>
      <c r="M98" s="63" t="s">
        <v>173</v>
      </c>
      <c r="N98" s="34">
        <v>14.866399765000001</v>
      </c>
    </row>
    <row r="99" spans="1:14" ht="14" x14ac:dyDescent="0.2">
      <c r="A99" s="29"/>
      <c r="B99" s="30" t="s">
        <v>8</v>
      </c>
      <c r="C99" s="31">
        <v>47.179679870000001</v>
      </c>
      <c r="D99" s="31">
        <v>80.777572631799998</v>
      </c>
      <c r="E99" s="19">
        <v>12.920049710000001</v>
      </c>
      <c r="F99" s="19">
        <v>20.952961368099999</v>
      </c>
      <c r="G99" s="19">
        <v>99.239543726199997</v>
      </c>
      <c r="H99" s="32">
        <v>81284.729970999993</v>
      </c>
      <c r="I99" s="19">
        <f t="shared" si="1"/>
        <v>8.032911658099998</v>
      </c>
      <c r="J99" s="33">
        <v>72.738509863999994</v>
      </c>
      <c r="K99" s="63" t="s">
        <v>46</v>
      </c>
      <c r="L99" s="63" t="s">
        <v>128</v>
      </c>
      <c r="M99" s="63" t="s">
        <v>174</v>
      </c>
      <c r="N99" s="34">
        <v>20.037399292</v>
      </c>
    </row>
    <row r="100" spans="1:14" ht="14" x14ac:dyDescent="0.2">
      <c r="A100" s="29"/>
      <c r="B100" s="30" t="s">
        <v>9</v>
      </c>
      <c r="C100" s="31">
        <v>50.720184330000002</v>
      </c>
      <c r="D100" s="31">
        <v>79.811691284199995</v>
      </c>
      <c r="E100" s="19">
        <v>16.22319972</v>
      </c>
      <c r="F100" s="19">
        <v>24.3015140043</v>
      </c>
      <c r="G100" s="19">
        <v>100</v>
      </c>
      <c r="H100" s="32">
        <v>22054.763462800001</v>
      </c>
      <c r="I100" s="19">
        <f t="shared" si="1"/>
        <v>8.0783142842999993</v>
      </c>
      <c r="J100" s="33">
        <v>17.016487446599999</v>
      </c>
      <c r="K100" s="63" t="s">
        <v>43</v>
      </c>
      <c r="L100" s="63" t="s">
        <v>43</v>
      </c>
      <c r="M100" s="63" t="s">
        <v>43</v>
      </c>
      <c r="N100" s="34">
        <v>19.994699478099999</v>
      </c>
    </row>
    <row r="101" spans="1:14" ht="14" x14ac:dyDescent="0.2">
      <c r="A101" s="13"/>
      <c r="B101" s="35" t="s">
        <v>5</v>
      </c>
      <c r="C101" s="36">
        <v>54.640830989999998</v>
      </c>
      <c r="D101" s="36">
        <v>84.023674011200001</v>
      </c>
      <c r="E101" s="37">
        <v>18.364552849999999</v>
      </c>
      <c r="F101" s="37">
        <v>26.888668401699999</v>
      </c>
      <c r="G101" s="37">
        <v>100</v>
      </c>
      <c r="H101" s="38">
        <v>1200.13413397</v>
      </c>
      <c r="I101" s="37">
        <f t="shared" si="1"/>
        <v>8.5241155516999996</v>
      </c>
      <c r="J101" s="39">
        <v>0.83687643180000004</v>
      </c>
      <c r="K101" s="64" t="s">
        <v>43</v>
      </c>
      <c r="L101" s="64" t="s">
        <v>43</v>
      </c>
      <c r="M101" s="64" t="s">
        <v>43</v>
      </c>
      <c r="N101" s="40">
        <v>14.9770002365</v>
      </c>
    </row>
    <row r="102" spans="1:14" ht="14" x14ac:dyDescent="0.2">
      <c r="A102" s="41" t="s">
        <v>29</v>
      </c>
      <c r="B102" s="30" t="s">
        <v>0</v>
      </c>
      <c r="C102" s="31">
        <v>0</v>
      </c>
      <c r="D102" s="31">
        <v>0</v>
      </c>
      <c r="E102" s="19">
        <v>0</v>
      </c>
      <c r="F102" s="19">
        <v>0</v>
      </c>
      <c r="G102" s="19">
        <v>1.0204081632699999</v>
      </c>
      <c r="H102" s="32">
        <v>0</v>
      </c>
      <c r="I102" s="19">
        <f t="shared" si="1"/>
        <v>0</v>
      </c>
      <c r="J102" s="33">
        <v>26.431347304300001</v>
      </c>
      <c r="K102" s="63" t="s">
        <v>43</v>
      </c>
      <c r="L102" s="63" t="s">
        <v>43</v>
      </c>
      <c r="M102" s="63" t="s">
        <v>43</v>
      </c>
      <c r="N102" s="34">
        <v>1.3400400057399999E-2</v>
      </c>
    </row>
    <row r="103" spans="1:14" ht="14" x14ac:dyDescent="0.2">
      <c r="A103" s="29"/>
      <c r="B103" s="30" t="s">
        <v>7</v>
      </c>
      <c r="C103" s="31">
        <v>0.75018691999999998</v>
      </c>
      <c r="D103" s="31">
        <v>14.0380296707</v>
      </c>
      <c r="E103" s="19">
        <v>7.3561270999999998E-2</v>
      </c>
      <c r="F103" s="19">
        <v>0.64962627326</v>
      </c>
      <c r="G103" s="19">
        <v>35.643564356399999</v>
      </c>
      <c r="H103" s="32">
        <v>488.08357963700001</v>
      </c>
      <c r="I103" s="19">
        <f t="shared" si="1"/>
        <v>0.57606500226000001</v>
      </c>
      <c r="J103" s="33">
        <v>14.0874199353</v>
      </c>
      <c r="K103" s="63" t="s">
        <v>43</v>
      </c>
      <c r="L103" s="63" t="s">
        <v>43</v>
      </c>
      <c r="M103" s="63" t="s">
        <v>43</v>
      </c>
      <c r="N103" s="34">
        <v>1.4483100175900001</v>
      </c>
    </row>
    <row r="104" spans="1:14" ht="14" x14ac:dyDescent="0.2">
      <c r="A104" s="29"/>
      <c r="B104" s="30" t="s">
        <v>2</v>
      </c>
      <c r="C104" s="31">
        <v>33.897048949999999</v>
      </c>
      <c r="D104" s="31">
        <v>65.535667419399999</v>
      </c>
      <c r="E104" s="19">
        <v>6.639884254</v>
      </c>
      <c r="F104" s="19">
        <v>11.6071352162</v>
      </c>
      <c r="G104" s="19">
        <v>96.059113300500002</v>
      </c>
      <c r="H104" s="32">
        <v>26248.704253200001</v>
      </c>
      <c r="I104" s="19">
        <f t="shared" si="1"/>
        <v>4.9672509621999996</v>
      </c>
      <c r="J104" s="33">
        <v>42.401739211200002</v>
      </c>
      <c r="K104" s="63" t="s">
        <v>43</v>
      </c>
      <c r="L104" s="63" t="s">
        <v>43</v>
      </c>
      <c r="M104" s="63" t="s">
        <v>43</v>
      </c>
      <c r="N104" s="34">
        <v>11.989999771100001</v>
      </c>
    </row>
    <row r="105" spans="1:14" ht="14" x14ac:dyDescent="0.2">
      <c r="A105" s="29"/>
      <c r="B105" s="30" t="s">
        <v>8</v>
      </c>
      <c r="C105" s="31">
        <v>49.078327180000002</v>
      </c>
      <c r="D105" s="31">
        <v>75.922363281299994</v>
      </c>
      <c r="E105" s="19">
        <v>12.295471750000001</v>
      </c>
      <c r="F105" s="19">
        <v>18.220737590700001</v>
      </c>
      <c r="G105" s="19">
        <v>99.236641221400006</v>
      </c>
      <c r="H105" s="32">
        <v>35376.568407400002</v>
      </c>
      <c r="I105" s="19">
        <f t="shared" si="1"/>
        <v>5.9252658406999998</v>
      </c>
      <c r="J105" s="33">
        <v>36.404124783299999</v>
      </c>
      <c r="K105" s="63" t="s">
        <v>86</v>
      </c>
      <c r="L105" s="63" t="s">
        <v>129</v>
      </c>
      <c r="M105" s="63" t="s">
        <v>175</v>
      </c>
      <c r="N105" s="34">
        <v>15.418499946600001</v>
      </c>
    </row>
    <row r="106" spans="1:14" ht="14" x14ac:dyDescent="0.2">
      <c r="A106" s="29"/>
      <c r="B106" s="30" t="s">
        <v>9</v>
      </c>
      <c r="C106" s="31">
        <v>53.017379759999997</v>
      </c>
      <c r="D106" s="31">
        <v>80.241844177199994</v>
      </c>
      <c r="E106" s="19">
        <v>15.546783810000001</v>
      </c>
      <c r="F106" s="19">
        <v>22.447628979699999</v>
      </c>
      <c r="G106" s="19">
        <v>100</v>
      </c>
      <c r="H106" s="32">
        <v>14277.291698499999</v>
      </c>
      <c r="I106" s="19">
        <f t="shared" si="1"/>
        <v>6.9008451696999984</v>
      </c>
      <c r="J106" s="33">
        <v>11.925489153199999</v>
      </c>
      <c r="K106" s="63" t="s">
        <v>43</v>
      </c>
      <c r="L106" s="63" t="s">
        <v>43</v>
      </c>
      <c r="M106" s="63" t="s">
        <v>43</v>
      </c>
      <c r="N106" s="34">
        <v>16.710899352999999</v>
      </c>
    </row>
    <row r="107" spans="1:14" ht="14" x14ac:dyDescent="0.2">
      <c r="A107" s="13"/>
      <c r="B107" s="35" t="s">
        <v>5</v>
      </c>
      <c r="C107" s="36">
        <v>54.698871609999998</v>
      </c>
      <c r="D107" s="36">
        <v>82.812294006299993</v>
      </c>
      <c r="E107" s="37">
        <v>16.379859289999999</v>
      </c>
      <c r="F107" s="37">
        <v>23.917072283</v>
      </c>
      <c r="G107" s="37">
        <v>100</v>
      </c>
      <c r="H107" s="38">
        <v>1512.2938432799999</v>
      </c>
      <c r="I107" s="37">
        <f t="shared" si="1"/>
        <v>7.5372129930000007</v>
      </c>
      <c r="J107" s="39">
        <v>1.1855749450499999</v>
      </c>
      <c r="K107" s="64" t="s">
        <v>43</v>
      </c>
      <c r="L107" s="64" t="s">
        <v>43</v>
      </c>
      <c r="M107" s="64" t="s">
        <v>43</v>
      </c>
      <c r="N107" s="40">
        <v>13.983300208999999</v>
      </c>
    </row>
    <row r="108" spans="1:14" ht="14" x14ac:dyDescent="0.2">
      <c r="A108" s="41" t="s">
        <v>14</v>
      </c>
      <c r="B108" s="43" t="s">
        <v>0</v>
      </c>
      <c r="C108" s="31">
        <v>0</v>
      </c>
      <c r="D108" s="31">
        <v>0.40961313247699999</v>
      </c>
      <c r="E108" s="45">
        <v>0</v>
      </c>
      <c r="F108" s="45">
        <v>2.7418834363099999E-3</v>
      </c>
      <c r="G108" s="45">
        <v>9.9700897308100001E-2</v>
      </c>
      <c r="H108" s="46">
        <v>10.086129181900001</v>
      </c>
      <c r="I108" s="45">
        <f t="shared" si="1"/>
        <v>2.7418834363099999E-3</v>
      </c>
      <c r="J108" s="47">
        <v>68.972565920899996</v>
      </c>
      <c r="K108" s="65" t="s">
        <v>43</v>
      </c>
      <c r="L108" s="65" t="s">
        <v>43</v>
      </c>
      <c r="M108" s="65" t="s">
        <v>43</v>
      </c>
      <c r="N108" s="48">
        <v>2.7865599840900001E-3</v>
      </c>
    </row>
    <row r="109" spans="1:14" ht="14" x14ac:dyDescent="0.2">
      <c r="A109" s="42"/>
      <c r="B109" s="30" t="s">
        <v>1</v>
      </c>
      <c r="C109" s="31">
        <v>1.3995765449999999</v>
      </c>
      <c r="D109" s="31">
        <v>19.558282852200001</v>
      </c>
      <c r="E109" s="19">
        <v>0.16843692900000001</v>
      </c>
      <c r="F109" s="19">
        <v>1.0735660655099999</v>
      </c>
      <c r="G109" s="19">
        <v>16.39108555</v>
      </c>
      <c r="H109" s="32">
        <v>5546.3882578900002</v>
      </c>
      <c r="I109" s="19">
        <f t="shared" si="1"/>
        <v>0.90512913650999982</v>
      </c>
      <c r="J109" s="33">
        <v>96.868446980800002</v>
      </c>
      <c r="K109" s="63" t="s">
        <v>47</v>
      </c>
      <c r="L109" s="63" t="s">
        <v>130</v>
      </c>
      <c r="M109" s="63" t="s">
        <v>43</v>
      </c>
      <c r="N109" s="34">
        <v>0.46521300077400002</v>
      </c>
    </row>
    <row r="110" spans="1:14" ht="14" x14ac:dyDescent="0.2">
      <c r="A110" s="42"/>
      <c r="B110" s="30" t="s">
        <v>2</v>
      </c>
      <c r="C110" s="31">
        <v>23.400821690000001</v>
      </c>
      <c r="D110" s="31">
        <v>57.122589111300002</v>
      </c>
      <c r="E110" s="19">
        <v>4.3390537260000004</v>
      </c>
      <c r="F110" s="19">
        <v>8.6343526691499992</v>
      </c>
      <c r="G110" s="19">
        <v>68.971962616799999</v>
      </c>
      <c r="H110" s="32">
        <v>51384.130584500002</v>
      </c>
      <c r="I110" s="19">
        <f t="shared" si="1"/>
        <v>4.2952989431499988</v>
      </c>
      <c r="J110" s="33">
        <v>111.58352424</v>
      </c>
      <c r="K110" s="63" t="s">
        <v>43</v>
      </c>
      <c r="L110" s="63" t="s">
        <v>131</v>
      </c>
      <c r="M110" s="63" t="s">
        <v>43</v>
      </c>
      <c r="N110" s="34">
        <v>6.1109499931300002</v>
      </c>
    </row>
    <row r="111" spans="1:14" ht="14" x14ac:dyDescent="0.2">
      <c r="A111" s="42"/>
      <c r="B111" s="30" t="s">
        <v>3</v>
      </c>
      <c r="C111" s="31">
        <v>46.899955749999997</v>
      </c>
      <c r="D111" s="31">
        <v>76.406455993700007</v>
      </c>
      <c r="E111" s="19">
        <v>11.3752248</v>
      </c>
      <c r="F111" s="19">
        <v>17.8106847022</v>
      </c>
      <c r="G111" s="19">
        <v>98.521505376299999</v>
      </c>
      <c r="H111" s="32">
        <v>98441.601764299994</v>
      </c>
      <c r="I111" s="19">
        <f t="shared" si="1"/>
        <v>6.4354599021999999</v>
      </c>
      <c r="J111" s="33">
        <v>103.633198138</v>
      </c>
      <c r="K111" s="63" t="s">
        <v>87</v>
      </c>
      <c r="L111" s="63" t="s">
        <v>132</v>
      </c>
      <c r="M111" s="63" t="s">
        <v>43</v>
      </c>
      <c r="N111" s="34">
        <v>15.2112998962</v>
      </c>
    </row>
    <row r="112" spans="1:14" ht="14" x14ac:dyDescent="0.2">
      <c r="A112" s="42"/>
      <c r="B112" s="30" t="s">
        <v>4</v>
      </c>
      <c r="C112" s="31">
        <v>51.736579900000002</v>
      </c>
      <c r="D112" s="31">
        <v>79.327720642100005</v>
      </c>
      <c r="E112" s="19">
        <v>15.284044720000001</v>
      </c>
      <c r="F112" s="19">
        <v>22.326016432199999</v>
      </c>
      <c r="G112" s="19">
        <v>99.808795411099993</v>
      </c>
      <c r="H112" s="32">
        <v>43347.194022600001</v>
      </c>
      <c r="I112" s="19">
        <f t="shared" si="1"/>
        <v>7.0419717121999987</v>
      </c>
      <c r="J112" s="33">
        <v>36.404124783299999</v>
      </c>
      <c r="K112" s="63" t="s">
        <v>43</v>
      </c>
      <c r="L112" s="63" t="s">
        <v>43</v>
      </c>
      <c r="M112" s="63" t="s">
        <v>43</v>
      </c>
      <c r="N112" s="34">
        <v>18.843900680499999</v>
      </c>
    </row>
    <row r="113" spans="1:14" ht="14" x14ac:dyDescent="0.2">
      <c r="A113" s="42"/>
      <c r="B113" s="30" t="s">
        <v>5</v>
      </c>
      <c r="C113" s="31">
        <v>52.169181819999999</v>
      </c>
      <c r="D113" s="31">
        <v>80.913635253899997</v>
      </c>
      <c r="E113" s="19">
        <v>17.356519410000001</v>
      </c>
      <c r="F113" s="19">
        <v>25.562907403299999</v>
      </c>
      <c r="G113" s="19">
        <v>100</v>
      </c>
      <c r="H113" s="32">
        <v>14832.490945199999</v>
      </c>
      <c r="I113" s="19">
        <f t="shared" si="1"/>
        <v>8.2063879932999981</v>
      </c>
      <c r="J113" s="33">
        <v>10.8793936134</v>
      </c>
      <c r="K113" s="63" t="s">
        <v>43</v>
      </c>
      <c r="L113" s="63" t="s">
        <v>43</v>
      </c>
      <c r="M113" s="63" t="s">
        <v>43</v>
      </c>
      <c r="N113" s="34">
        <v>16.5230998993</v>
      </c>
    </row>
    <row r="114" spans="1:14" ht="14" x14ac:dyDescent="0.2">
      <c r="A114" s="49"/>
      <c r="B114" s="35" t="s">
        <v>6</v>
      </c>
      <c r="C114" s="36">
        <v>53.990734099999997</v>
      </c>
      <c r="D114" s="36">
        <v>84.111289978000002</v>
      </c>
      <c r="E114" s="37">
        <v>18.91996773</v>
      </c>
      <c r="F114" s="37">
        <v>28.5592061101</v>
      </c>
      <c r="G114" s="37">
        <v>100</v>
      </c>
      <c r="H114" s="38">
        <v>424.89866709799998</v>
      </c>
      <c r="I114" s="37">
        <f t="shared" si="1"/>
        <v>9.6392383801000001</v>
      </c>
      <c r="J114" s="39">
        <v>0.2789588106</v>
      </c>
      <c r="K114" s="64" t="s">
        <v>43</v>
      </c>
      <c r="L114" s="64" t="s">
        <v>43</v>
      </c>
      <c r="M114" s="64" t="s">
        <v>43</v>
      </c>
      <c r="N114" s="40">
        <v>12.647600174000001</v>
      </c>
    </row>
    <row r="115" spans="1:14" ht="14" x14ac:dyDescent="0.2">
      <c r="A115" s="41" t="s">
        <v>30</v>
      </c>
      <c r="B115" s="43" t="s">
        <v>0</v>
      </c>
      <c r="C115" s="31">
        <v>0</v>
      </c>
      <c r="D115" s="31">
        <v>0</v>
      </c>
      <c r="E115" s="44">
        <v>0</v>
      </c>
      <c r="F115" s="44">
        <v>0</v>
      </c>
      <c r="G115" s="44">
        <v>0</v>
      </c>
      <c r="H115" s="46">
        <v>0</v>
      </c>
      <c r="I115" s="45">
        <f t="shared" si="1"/>
        <v>0</v>
      </c>
      <c r="J115" s="47">
        <v>81.665191803100001</v>
      </c>
      <c r="K115" s="65" t="s">
        <v>43</v>
      </c>
      <c r="L115" s="65" t="s">
        <v>43</v>
      </c>
      <c r="M115" s="65" t="s">
        <v>43</v>
      </c>
      <c r="N115" s="48">
        <v>0</v>
      </c>
    </row>
    <row r="116" spans="1:14" ht="14" x14ac:dyDescent="0.2">
      <c r="A116" s="29"/>
      <c r="B116" s="30" t="s">
        <v>7</v>
      </c>
      <c r="C116" s="31">
        <v>2.1847339999999998E-3</v>
      </c>
      <c r="D116" s="31">
        <v>0</v>
      </c>
      <c r="E116" s="19">
        <v>1.8786200000000001E-4</v>
      </c>
      <c r="F116" s="19">
        <v>0</v>
      </c>
      <c r="G116" s="19">
        <v>0</v>
      </c>
      <c r="H116" s="32">
        <v>0</v>
      </c>
      <c r="I116" s="19">
        <f t="shared" si="1"/>
        <v>-1.8786200000000001E-4</v>
      </c>
      <c r="J116" s="33">
        <v>72.529290755999995</v>
      </c>
      <c r="K116" s="63" t="s">
        <v>43</v>
      </c>
      <c r="L116" s="63" t="s">
        <v>43</v>
      </c>
      <c r="M116" s="63" t="s">
        <v>43</v>
      </c>
      <c r="N116" s="34">
        <v>3.2556001096999999E-3</v>
      </c>
    </row>
    <row r="117" spans="1:14" ht="14" x14ac:dyDescent="0.2">
      <c r="A117" s="29"/>
      <c r="B117" s="30" t="s">
        <v>2</v>
      </c>
      <c r="C117" s="31">
        <v>4.8076400760000002</v>
      </c>
      <c r="D117" s="31">
        <v>13.1457214355</v>
      </c>
      <c r="E117" s="19">
        <v>0.67290743799999997</v>
      </c>
      <c r="F117" s="19">
        <v>1.2008022298800001</v>
      </c>
      <c r="G117" s="19">
        <v>18.206157965199999</v>
      </c>
      <c r="H117" s="32">
        <v>6587.8355985600001</v>
      </c>
      <c r="I117" s="19">
        <f t="shared" si="1"/>
        <v>0.5278947918800001</v>
      </c>
      <c r="J117" s="33">
        <v>102.866061409</v>
      </c>
      <c r="K117" s="63" t="s">
        <v>47</v>
      </c>
      <c r="L117" s="63" t="s">
        <v>133</v>
      </c>
      <c r="M117" s="63" t="s">
        <v>43</v>
      </c>
      <c r="N117" s="34">
        <v>0.44615000486400003</v>
      </c>
    </row>
    <row r="118" spans="1:14" ht="14" x14ac:dyDescent="0.2">
      <c r="A118" s="29"/>
      <c r="B118" s="30" t="s">
        <v>8</v>
      </c>
      <c r="C118" s="31">
        <v>31.567550659999998</v>
      </c>
      <c r="D118" s="31">
        <v>54.2370910645</v>
      </c>
      <c r="E118" s="19">
        <v>6.0696078910000004</v>
      </c>
      <c r="F118" s="19">
        <v>9.5020162368500003</v>
      </c>
      <c r="G118" s="19">
        <v>77.429467084600006</v>
      </c>
      <c r="H118" s="32">
        <v>44955.426904799999</v>
      </c>
      <c r="I118" s="19">
        <f t="shared" si="1"/>
        <v>3.4324083458499999</v>
      </c>
      <c r="J118" s="33">
        <v>88.708901770799997</v>
      </c>
      <c r="K118" s="63" t="s">
        <v>88</v>
      </c>
      <c r="L118" s="63" t="s">
        <v>134</v>
      </c>
      <c r="M118" s="63" t="s">
        <v>43</v>
      </c>
      <c r="N118" s="34">
        <v>5.9316701889000001</v>
      </c>
    </row>
    <row r="119" spans="1:14" ht="14" x14ac:dyDescent="0.2">
      <c r="A119" s="29"/>
      <c r="B119" s="30" t="s">
        <v>9</v>
      </c>
      <c r="C119" s="31">
        <v>49.254245760000003</v>
      </c>
      <c r="D119" s="31">
        <v>74.765571594199997</v>
      </c>
      <c r="E119" s="19">
        <v>13.17647743</v>
      </c>
      <c r="F119" s="19">
        <v>19.0188587948</v>
      </c>
      <c r="G119" s="19">
        <v>99.197860962600004</v>
      </c>
      <c r="H119" s="32">
        <v>78945.593726100007</v>
      </c>
      <c r="I119" s="19">
        <f t="shared" si="1"/>
        <v>5.8423813647999996</v>
      </c>
      <c r="J119" s="33">
        <v>77.829508157399999</v>
      </c>
      <c r="K119" s="63" t="s">
        <v>53</v>
      </c>
      <c r="L119" s="63" t="s">
        <v>135</v>
      </c>
      <c r="M119" s="63" t="s">
        <v>43</v>
      </c>
      <c r="N119" s="34">
        <v>17.049299240100002</v>
      </c>
    </row>
    <row r="120" spans="1:14" ht="14" x14ac:dyDescent="0.2">
      <c r="A120" s="29"/>
      <c r="B120" s="30" t="s">
        <v>5</v>
      </c>
      <c r="C120" s="31">
        <v>55.714141849999997</v>
      </c>
      <c r="D120" s="31">
        <v>82.030113220199993</v>
      </c>
      <c r="E120" s="19">
        <v>17.590744059999999</v>
      </c>
      <c r="F120" s="19">
        <v>24.886025894599999</v>
      </c>
      <c r="G120" s="19">
        <v>99.774266365700001</v>
      </c>
      <c r="H120" s="32">
        <v>40912.598572499999</v>
      </c>
      <c r="I120" s="19">
        <f t="shared" si="1"/>
        <v>7.2952818346000008</v>
      </c>
      <c r="J120" s="33">
        <v>30.824948571299998</v>
      </c>
      <c r="K120" s="63" t="s">
        <v>43</v>
      </c>
      <c r="L120" s="63" t="s">
        <v>43</v>
      </c>
      <c r="M120" s="63" t="s">
        <v>43</v>
      </c>
      <c r="N120" s="34">
        <v>15.5016002655</v>
      </c>
    </row>
    <row r="121" spans="1:14" ht="14" x14ac:dyDescent="0.2">
      <c r="A121" s="13"/>
      <c r="B121" s="35" t="s">
        <v>6</v>
      </c>
      <c r="C121" s="36">
        <v>58.887302400000003</v>
      </c>
      <c r="D121" s="36">
        <v>88.213386535599994</v>
      </c>
      <c r="E121" s="37">
        <v>18.64633886</v>
      </c>
      <c r="F121" s="37">
        <v>27.457904419999998</v>
      </c>
      <c r="G121" s="37">
        <v>100</v>
      </c>
      <c r="H121" s="38">
        <v>4187.26543657</v>
      </c>
      <c r="I121" s="37">
        <f t="shared" si="1"/>
        <v>8.8115655599999982</v>
      </c>
      <c r="J121" s="39">
        <v>2.8593278086499998</v>
      </c>
      <c r="K121" s="64" t="s">
        <v>43</v>
      </c>
      <c r="L121" s="64" t="s">
        <v>43</v>
      </c>
      <c r="M121" s="64" t="s">
        <v>43</v>
      </c>
      <c r="N121" s="40">
        <v>8.2888402938799999</v>
      </c>
    </row>
    <row r="122" spans="1:14" s="70" customFormat="1" ht="14" x14ac:dyDescent="0.2">
      <c r="A122" s="41" t="s">
        <v>15</v>
      </c>
      <c r="B122" s="43" t="s">
        <v>0</v>
      </c>
      <c r="C122" s="31">
        <v>0</v>
      </c>
      <c r="D122" s="31">
        <v>0</v>
      </c>
      <c r="E122" s="45">
        <v>0</v>
      </c>
      <c r="F122" s="45">
        <v>0</v>
      </c>
      <c r="G122" s="45">
        <v>0</v>
      </c>
      <c r="H122" s="46">
        <v>0</v>
      </c>
      <c r="I122" s="45">
        <f t="shared" si="1"/>
        <v>0</v>
      </c>
      <c r="J122" s="47">
        <v>23.223320982499999</v>
      </c>
      <c r="K122" s="65" t="s">
        <v>43</v>
      </c>
      <c r="L122" s="65" t="s">
        <v>43</v>
      </c>
      <c r="M122" s="65" t="s">
        <v>43</v>
      </c>
      <c r="N122" s="48">
        <v>0</v>
      </c>
    </row>
    <row r="123" spans="1:14" s="70" customFormat="1" ht="14" x14ac:dyDescent="0.2">
      <c r="A123" s="29"/>
      <c r="B123" s="30" t="s">
        <v>1</v>
      </c>
      <c r="C123" s="31">
        <v>0</v>
      </c>
      <c r="D123" s="31">
        <v>0</v>
      </c>
      <c r="E123" s="19">
        <v>0</v>
      </c>
      <c r="F123" s="19">
        <v>0</v>
      </c>
      <c r="G123" s="19">
        <v>0</v>
      </c>
      <c r="H123" s="32">
        <v>0</v>
      </c>
      <c r="I123" s="19">
        <f t="shared" si="1"/>
        <v>0</v>
      </c>
      <c r="J123" s="33">
        <v>221.77225442700001</v>
      </c>
      <c r="K123" s="63" t="s">
        <v>43</v>
      </c>
      <c r="L123" s="63" t="s">
        <v>43</v>
      </c>
      <c r="M123" s="63" t="s">
        <v>43</v>
      </c>
      <c r="N123" s="34">
        <v>0</v>
      </c>
    </row>
    <row r="124" spans="1:14" s="70" customFormat="1" ht="14" x14ac:dyDescent="0.2">
      <c r="A124" s="29"/>
      <c r="B124" s="30" t="s">
        <v>2</v>
      </c>
      <c r="C124" s="31">
        <v>0.64850264800000001</v>
      </c>
      <c r="D124" s="31">
        <v>2.7213280201000001</v>
      </c>
      <c r="E124" s="19">
        <v>6.6019860999999999E-2</v>
      </c>
      <c r="F124" s="19">
        <v>0.14202402367600001</v>
      </c>
      <c r="G124" s="19">
        <v>3.2656209822600002</v>
      </c>
      <c r="H124" s="32">
        <v>2032.71327062</v>
      </c>
      <c r="I124" s="19">
        <f t="shared" si="1"/>
        <v>7.6004162676000006E-2</v>
      </c>
      <c r="J124" s="33">
        <v>268.35837579700001</v>
      </c>
      <c r="K124" s="63" t="s">
        <v>43</v>
      </c>
      <c r="L124" s="63" t="s">
        <v>43</v>
      </c>
      <c r="M124" s="63" t="s">
        <v>43</v>
      </c>
      <c r="N124" s="34">
        <v>8.7733499705799994E-2</v>
      </c>
    </row>
    <row r="125" spans="1:14" ht="14" x14ac:dyDescent="0.2">
      <c r="A125" s="29"/>
      <c r="B125" s="30" t="s">
        <v>3</v>
      </c>
      <c r="C125" s="31">
        <v>10.054770469999999</v>
      </c>
      <c r="D125" s="31">
        <v>29.088497161900001</v>
      </c>
      <c r="E125" s="19">
        <v>1.5549228129999999</v>
      </c>
      <c r="F125" s="19">
        <v>3.5655119639900001</v>
      </c>
      <c r="G125" s="19">
        <v>37.2720897616</v>
      </c>
      <c r="H125" s="32">
        <v>37650.134953300003</v>
      </c>
      <c r="I125" s="19">
        <f t="shared" si="1"/>
        <v>2.0105891509900005</v>
      </c>
      <c r="J125" s="33">
        <v>197.991015823</v>
      </c>
      <c r="K125" s="63" t="s">
        <v>43</v>
      </c>
      <c r="L125" s="63" t="s">
        <v>43</v>
      </c>
      <c r="M125" s="63" t="s">
        <v>43</v>
      </c>
      <c r="N125" s="34">
        <v>1.4660099744799999</v>
      </c>
    </row>
    <row r="126" spans="1:14" ht="14" x14ac:dyDescent="0.2">
      <c r="A126" s="29"/>
      <c r="B126" s="30" t="s">
        <v>4</v>
      </c>
      <c r="C126" s="31">
        <v>39.771297449999999</v>
      </c>
      <c r="D126" s="31">
        <v>73.870834350600006</v>
      </c>
      <c r="E126" s="19">
        <v>8.5417364239999998</v>
      </c>
      <c r="F126" s="19">
        <v>15.0195160698</v>
      </c>
      <c r="G126" s="19">
        <v>94.392523364499993</v>
      </c>
      <c r="H126" s="32">
        <v>65361.355202400002</v>
      </c>
      <c r="I126" s="19">
        <f t="shared" si="1"/>
        <v>6.4777796458000001</v>
      </c>
      <c r="J126" s="33">
        <v>81.595452100499998</v>
      </c>
      <c r="K126" s="63" t="s">
        <v>50</v>
      </c>
      <c r="L126" s="63" t="s">
        <v>136</v>
      </c>
      <c r="M126" s="63" t="s">
        <v>43</v>
      </c>
      <c r="N126" s="34">
        <v>8.1963500976599999</v>
      </c>
    </row>
    <row r="127" spans="1:14" ht="14" x14ac:dyDescent="0.2">
      <c r="A127" s="29"/>
      <c r="B127" s="30" t="s">
        <v>5</v>
      </c>
      <c r="C127" s="31">
        <v>60.5533371</v>
      </c>
      <c r="D127" s="31">
        <v>86.889083862299998</v>
      </c>
      <c r="E127" s="19">
        <v>16.265015519999999</v>
      </c>
      <c r="F127" s="19">
        <v>22.8031804347</v>
      </c>
      <c r="G127" s="19">
        <v>99.186991869899998</v>
      </c>
      <c r="H127" s="32">
        <v>51737.388727799997</v>
      </c>
      <c r="I127" s="19">
        <f t="shared" si="1"/>
        <v>6.5381649147000012</v>
      </c>
      <c r="J127" s="33">
        <v>42.541218616499997</v>
      </c>
      <c r="K127" s="63" t="s">
        <v>43</v>
      </c>
      <c r="L127" s="63" t="s">
        <v>43</v>
      </c>
      <c r="M127" s="63" t="s">
        <v>43</v>
      </c>
      <c r="N127" s="34">
        <v>9.0625400543199994</v>
      </c>
    </row>
    <row r="128" spans="1:14" ht="14" x14ac:dyDescent="0.2">
      <c r="A128" s="29"/>
      <c r="B128" s="30" t="s">
        <v>32</v>
      </c>
      <c r="C128" s="31">
        <v>67.520973209999994</v>
      </c>
      <c r="D128" s="31">
        <v>94.981346130399999</v>
      </c>
      <c r="E128" s="19">
        <v>19.3413127</v>
      </c>
      <c r="F128" s="19">
        <v>27.299408289300001</v>
      </c>
      <c r="G128" s="19">
        <v>100</v>
      </c>
      <c r="H128" s="32">
        <v>16550.841701000001</v>
      </c>
      <c r="I128" s="19">
        <f t="shared" si="1"/>
        <v>7.9580955893000009</v>
      </c>
      <c r="J128" s="33">
        <v>11.367571531999999</v>
      </c>
      <c r="K128" s="63" t="s">
        <v>43</v>
      </c>
      <c r="L128" s="63" t="s">
        <v>43</v>
      </c>
      <c r="M128" s="63" t="s">
        <v>43</v>
      </c>
      <c r="N128" s="34">
        <v>5.1053099632299999</v>
      </c>
    </row>
    <row r="129" spans="1:14" ht="14" x14ac:dyDescent="0.2">
      <c r="A129" s="13"/>
      <c r="B129" s="35" t="s">
        <v>33</v>
      </c>
      <c r="C129" s="36">
        <v>69.64549255</v>
      </c>
      <c r="D129" s="36">
        <v>97.517486572300001</v>
      </c>
      <c r="E129" s="37">
        <v>20.938621690000002</v>
      </c>
      <c r="F129" s="37">
        <v>29.151377086499998</v>
      </c>
      <c r="G129" s="37">
        <v>100</v>
      </c>
      <c r="H129" s="38">
        <v>433.708879035</v>
      </c>
      <c r="I129" s="37">
        <f t="shared" si="1"/>
        <v>8.2127553964999969</v>
      </c>
      <c r="J129" s="39">
        <v>0.2789588106</v>
      </c>
      <c r="K129" s="64" t="s">
        <v>43</v>
      </c>
      <c r="L129" s="64" t="s">
        <v>43</v>
      </c>
      <c r="M129" s="64" t="s">
        <v>43</v>
      </c>
      <c r="N129" s="40">
        <v>4.0157499313400002</v>
      </c>
    </row>
    <row r="130" spans="1:14" s="70" customFormat="1" ht="14" x14ac:dyDescent="0.2">
      <c r="A130" s="29" t="s">
        <v>10</v>
      </c>
      <c r="B130" s="30" t="s">
        <v>1</v>
      </c>
      <c r="C130" s="31">
        <v>0</v>
      </c>
      <c r="D130" s="31">
        <v>0</v>
      </c>
      <c r="E130" s="19">
        <v>0</v>
      </c>
      <c r="F130" s="19">
        <v>0</v>
      </c>
      <c r="G130" s="19">
        <v>0.46948356807500002</v>
      </c>
      <c r="H130" s="32">
        <v>0</v>
      </c>
      <c r="I130" s="19">
        <f t="shared" si="1"/>
        <v>0</v>
      </c>
      <c r="J130" s="33">
        <v>320.244714569</v>
      </c>
      <c r="K130" s="63" t="s">
        <v>43</v>
      </c>
      <c r="L130" s="63" t="s">
        <v>43</v>
      </c>
      <c r="M130" s="63" t="s">
        <v>43</v>
      </c>
      <c r="N130" s="34">
        <v>4.41113002598E-2</v>
      </c>
    </row>
    <row r="131" spans="1:14" s="70" customFormat="1" ht="14" x14ac:dyDescent="0.2">
      <c r="A131" s="29"/>
      <c r="B131" s="30" t="s">
        <v>2</v>
      </c>
      <c r="C131" s="31">
        <v>0.49837818699999997</v>
      </c>
      <c r="D131" s="31">
        <v>1.6200637817400001</v>
      </c>
      <c r="E131" s="19">
        <v>4.6815771999999999E-2</v>
      </c>
      <c r="F131" s="19">
        <v>5.9636607541200003E-2</v>
      </c>
      <c r="G131" s="19">
        <v>3.36411609499</v>
      </c>
      <c r="H131" s="32">
        <v>1333.7774817300001</v>
      </c>
      <c r="I131" s="19">
        <f t="shared" si="1"/>
        <v>1.2820835541200004E-2</v>
      </c>
      <c r="J131" s="33">
        <v>419.34483203399998</v>
      </c>
      <c r="K131" s="63" t="s">
        <v>43</v>
      </c>
      <c r="L131" s="63" t="s">
        <v>43</v>
      </c>
      <c r="M131" s="63" t="s">
        <v>43</v>
      </c>
      <c r="N131" s="34">
        <v>1.17135001346E-2</v>
      </c>
    </row>
    <row r="132" spans="1:14" ht="14" x14ac:dyDescent="0.2">
      <c r="A132" s="29"/>
      <c r="B132" s="30" t="s">
        <v>3</v>
      </c>
      <c r="C132" s="31">
        <v>11.55746841</v>
      </c>
      <c r="D132" s="31">
        <v>23.6024093628</v>
      </c>
      <c r="E132" s="19">
        <v>1.6838244339999999</v>
      </c>
      <c r="F132" s="19">
        <v>2.6710903257899998</v>
      </c>
      <c r="G132" s="19">
        <v>37.392923649899998</v>
      </c>
      <c r="H132" s="32">
        <v>26546.3169198</v>
      </c>
      <c r="I132" s="19">
        <f t="shared" si="1"/>
        <v>0.98726589178999991</v>
      </c>
      <c r="J132" s="33">
        <v>186.34448548099999</v>
      </c>
      <c r="K132" s="63" t="s">
        <v>43</v>
      </c>
      <c r="L132" s="63" t="s">
        <v>43</v>
      </c>
      <c r="M132" s="63" t="s">
        <v>43</v>
      </c>
      <c r="N132" s="34">
        <v>0.57967698574100002</v>
      </c>
    </row>
    <row r="133" spans="1:14" ht="14" x14ac:dyDescent="0.2">
      <c r="A133" s="29"/>
      <c r="B133" s="30" t="s">
        <v>4</v>
      </c>
      <c r="C133" s="31">
        <v>38.356945039999999</v>
      </c>
      <c r="D133" s="31">
        <v>62.1145591736</v>
      </c>
      <c r="E133" s="19">
        <v>7.7158676030000004</v>
      </c>
      <c r="F133" s="19">
        <v>11.458698077999999</v>
      </c>
      <c r="G133" s="19">
        <v>92.857142857100001</v>
      </c>
      <c r="H133" s="32">
        <v>39892.418996799999</v>
      </c>
      <c r="I133" s="19">
        <f t="shared" si="1"/>
        <v>3.742830474999999</v>
      </c>
      <c r="J133" s="33">
        <v>65.276361680400001</v>
      </c>
      <c r="K133" s="63" t="s">
        <v>43</v>
      </c>
      <c r="L133" s="63" t="s">
        <v>43</v>
      </c>
      <c r="M133" s="63" t="s">
        <v>176</v>
      </c>
      <c r="N133" s="34">
        <v>7.0236501693699998</v>
      </c>
    </row>
    <row r="134" spans="1:14" ht="14" x14ac:dyDescent="0.2">
      <c r="A134" s="29"/>
      <c r="B134" s="30" t="s">
        <v>5</v>
      </c>
      <c r="C134" s="31">
        <v>54.85016632</v>
      </c>
      <c r="D134" s="31">
        <v>79.371345520000006</v>
      </c>
      <c r="E134" s="19">
        <v>14.44691993</v>
      </c>
      <c r="F134" s="19">
        <v>19.924500560999999</v>
      </c>
      <c r="G134" s="19">
        <v>97.478991596599997</v>
      </c>
      <c r="H134" s="32">
        <v>51579.357756199999</v>
      </c>
      <c r="I134" s="19">
        <f t="shared" si="1"/>
        <v>5.4775806309999986</v>
      </c>
      <c r="J134" s="33">
        <v>48.5388330444</v>
      </c>
      <c r="K134" s="63" t="s">
        <v>48</v>
      </c>
      <c r="L134" s="63" t="s">
        <v>137</v>
      </c>
      <c r="M134" s="63" t="s">
        <v>177</v>
      </c>
      <c r="N134" s="34">
        <v>12.286899566700001</v>
      </c>
    </row>
    <row r="135" spans="1:14" ht="14" x14ac:dyDescent="0.2">
      <c r="A135" s="29"/>
      <c r="B135" s="30" t="s">
        <v>32</v>
      </c>
      <c r="C135" s="31">
        <v>63.119197849999999</v>
      </c>
      <c r="D135" s="31">
        <v>88.397254943799993</v>
      </c>
      <c r="E135" s="19">
        <v>18.45804738</v>
      </c>
      <c r="F135" s="19">
        <v>25.1318557104</v>
      </c>
      <c r="G135" s="19">
        <v>98.673740053100005</v>
      </c>
      <c r="H135" s="32">
        <v>34773.367001999999</v>
      </c>
      <c r="I135" s="19">
        <f t="shared" si="1"/>
        <v>6.6738083304</v>
      </c>
      <c r="J135" s="33">
        <v>25.943169385800001</v>
      </c>
      <c r="K135" s="63" t="s">
        <v>43</v>
      </c>
      <c r="L135" s="63" t="s">
        <v>43</v>
      </c>
      <c r="M135" s="63" t="s">
        <v>43</v>
      </c>
      <c r="N135" s="34">
        <v>9.0014600753800007</v>
      </c>
    </row>
    <row r="136" spans="1:14" ht="14" x14ac:dyDescent="0.2">
      <c r="A136" s="13"/>
      <c r="B136" s="35" t="s">
        <v>33</v>
      </c>
      <c r="C136" s="36">
        <v>63.906604770000001</v>
      </c>
      <c r="D136" s="36">
        <v>90.937477111800007</v>
      </c>
      <c r="E136" s="37">
        <v>19.49043253</v>
      </c>
      <c r="F136" s="37">
        <v>27.003687338100001</v>
      </c>
      <c r="G136" s="37">
        <v>100</v>
      </c>
      <c r="H136" s="38">
        <v>6227.2171027300001</v>
      </c>
      <c r="I136" s="37">
        <f t="shared" si="1"/>
        <v>7.513254808100001</v>
      </c>
      <c r="J136" s="39">
        <v>4.3238615642999996</v>
      </c>
      <c r="K136" s="64" t="s">
        <v>43</v>
      </c>
      <c r="L136" s="64" t="s">
        <v>43</v>
      </c>
      <c r="M136" s="64" t="s">
        <v>43</v>
      </c>
      <c r="N136" s="40">
        <v>5.5079998970000004</v>
      </c>
    </row>
    <row r="137" spans="1:14" s="70" customFormat="1" ht="14" x14ac:dyDescent="0.2">
      <c r="A137" s="29" t="s">
        <v>22</v>
      </c>
      <c r="B137" s="30" t="s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2">
        <v>0</v>
      </c>
      <c r="I137" s="19">
        <f t="shared" si="1"/>
        <v>0</v>
      </c>
      <c r="J137" s="33">
        <v>446.89201458100001</v>
      </c>
      <c r="K137" s="63" t="s">
        <v>43</v>
      </c>
      <c r="L137" s="63" t="s">
        <v>43</v>
      </c>
      <c r="M137" s="63" t="s">
        <v>43</v>
      </c>
      <c r="N137" s="34">
        <v>0</v>
      </c>
    </row>
    <row r="138" spans="1:14" s="70" customFormat="1" ht="14" x14ac:dyDescent="0.2">
      <c r="A138" s="29"/>
      <c r="B138" s="30" t="s">
        <v>1</v>
      </c>
      <c r="C138" s="31">
        <v>0</v>
      </c>
      <c r="D138" s="31">
        <v>0</v>
      </c>
      <c r="E138" s="31">
        <v>0</v>
      </c>
      <c r="F138" s="31">
        <v>0</v>
      </c>
      <c r="G138" s="31">
        <v>0.33783783783799998</v>
      </c>
      <c r="H138" s="32">
        <v>0</v>
      </c>
      <c r="I138" s="19">
        <f t="shared" ref="I138:I144" si="2">F138-E138</f>
        <v>0</v>
      </c>
      <c r="J138" s="33">
        <v>423.947652409</v>
      </c>
      <c r="K138" s="63" t="s">
        <v>43</v>
      </c>
      <c r="L138" s="63" t="s">
        <v>43</v>
      </c>
      <c r="M138" s="63" t="s">
        <v>43</v>
      </c>
      <c r="N138" s="34">
        <v>5.1422701217200004E-3</v>
      </c>
    </row>
    <row r="139" spans="1:14" s="70" customFormat="1" ht="14" x14ac:dyDescent="0.2">
      <c r="A139" s="29"/>
      <c r="B139" s="30" t="s">
        <v>2</v>
      </c>
      <c r="C139" s="31">
        <v>1.6927421090000001</v>
      </c>
      <c r="D139" s="31">
        <v>5.4845972061200001</v>
      </c>
      <c r="E139" s="19">
        <v>0.126601569</v>
      </c>
      <c r="F139" s="19">
        <v>0.191962697342</v>
      </c>
      <c r="G139" s="19">
        <v>7.1398033347599998</v>
      </c>
      <c r="H139" s="32">
        <v>4990.8356213799998</v>
      </c>
      <c r="I139" s="19">
        <f t="shared" si="2"/>
        <v>6.5361128342000002E-2</v>
      </c>
      <c r="J139" s="33">
        <v>487.48052152299999</v>
      </c>
      <c r="K139" s="63" t="s">
        <v>43</v>
      </c>
      <c r="L139" s="63" t="s">
        <v>43</v>
      </c>
      <c r="M139" s="63" t="s">
        <v>43</v>
      </c>
      <c r="N139" s="34">
        <v>0.205614000559</v>
      </c>
    </row>
    <row r="140" spans="1:14" ht="14" x14ac:dyDescent="0.2">
      <c r="A140" s="29"/>
      <c r="B140" s="30" t="s">
        <v>3</v>
      </c>
      <c r="C140" s="31">
        <v>10.361775400000001</v>
      </c>
      <c r="D140" s="31">
        <v>23.293787002599998</v>
      </c>
      <c r="E140" s="19">
        <v>1.0819380119999999</v>
      </c>
      <c r="F140" s="19">
        <v>1.61304070221</v>
      </c>
      <c r="G140" s="19">
        <v>46.974358974399998</v>
      </c>
      <c r="H140" s="32">
        <v>23290.5692781</v>
      </c>
      <c r="I140" s="19">
        <f t="shared" si="2"/>
        <v>0.53110269021000001</v>
      </c>
      <c r="J140" s="33">
        <v>270.72952568699998</v>
      </c>
      <c r="K140" s="63" t="s">
        <v>43</v>
      </c>
      <c r="L140" s="63" t="s">
        <v>43</v>
      </c>
      <c r="M140" s="63" t="s">
        <v>170</v>
      </c>
      <c r="N140" s="34">
        <v>2.4935500621800002</v>
      </c>
    </row>
    <row r="141" spans="1:14" ht="14" x14ac:dyDescent="0.2">
      <c r="A141" s="29"/>
      <c r="B141" s="30" t="s">
        <v>4</v>
      </c>
      <c r="C141" s="31">
        <v>21.688226700000001</v>
      </c>
      <c r="D141" s="31">
        <v>36.468563079799999</v>
      </c>
      <c r="E141" s="19">
        <v>3.0593535140000001</v>
      </c>
      <c r="F141" s="19">
        <v>4.0405183244199998</v>
      </c>
      <c r="G141" s="19">
        <v>82.785164450699995</v>
      </c>
      <c r="H141" s="32">
        <v>42635.9224053</v>
      </c>
      <c r="I141" s="19">
        <f t="shared" si="2"/>
        <v>0.9811648104199997</v>
      </c>
      <c r="J141" s="33">
        <v>197.85153641799999</v>
      </c>
      <c r="K141" s="63" t="s">
        <v>89</v>
      </c>
      <c r="L141" s="63" t="s">
        <v>138</v>
      </c>
      <c r="M141" s="63" t="s">
        <v>178</v>
      </c>
      <c r="N141" s="34">
        <v>5.7806401252699997</v>
      </c>
    </row>
    <row r="142" spans="1:14" ht="14" x14ac:dyDescent="0.2">
      <c r="A142" s="29"/>
      <c r="B142" s="30" t="s">
        <v>5</v>
      </c>
      <c r="C142" s="31">
        <v>40.414791110000003</v>
      </c>
      <c r="D142" s="31">
        <v>58.662921905499999</v>
      </c>
      <c r="E142" s="19">
        <v>7.6232999159999997</v>
      </c>
      <c r="F142" s="19">
        <v>9.8330744441500002</v>
      </c>
      <c r="G142" s="19">
        <v>96.564625850300004</v>
      </c>
      <c r="H142" s="32">
        <v>106356.240146</v>
      </c>
      <c r="I142" s="19">
        <f t="shared" si="2"/>
        <v>2.2097745281500005</v>
      </c>
      <c r="J142" s="33">
        <v>202.803055306</v>
      </c>
      <c r="K142" s="63" t="s">
        <v>90</v>
      </c>
      <c r="L142" s="63" t="s">
        <v>139</v>
      </c>
      <c r="M142" s="63" t="s">
        <v>179</v>
      </c>
      <c r="N142" s="34">
        <v>6.7777500152599996</v>
      </c>
    </row>
    <row r="143" spans="1:14" ht="14" x14ac:dyDescent="0.2">
      <c r="A143" s="29"/>
      <c r="B143" s="30" t="s">
        <v>32</v>
      </c>
      <c r="C143" s="31">
        <v>57.158981320000002</v>
      </c>
      <c r="D143" s="31">
        <v>77.061454772900007</v>
      </c>
      <c r="E143" s="19">
        <v>13.11761096</v>
      </c>
      <c r="F143" s="19">
        <v>16.803126268900002</v>
      </c>
      <c r="G143" s="19">
        <v>98.727850976799999</v>
      </c>
      <c r="H143" s="32">
        <v>135684.163348</v>
      </c>
      <c r="I143" s="19">
        <f t="shared" si="2"/>
        <v>3.6855153089000012</v>
      </c>
      <c r="J143" s="33">
        <v>151.404894453</v>
      </c>
      <c r="K143" s="63" t="s">
        <v>43</v>
      </c>
      <c r="L143" s="63" t="s">
        <v>43</v>
      </c>
      <c r="M143" s="63" t="s">
        <v>180</v>
      </c>
      <c r="N143" s="34">
        <v>5.0449199676500003</v>
      </c>
    </row>
    <row r="144" spans="1:14" ht="15" thickBot="1" x14ac:dyDescent="0.25">
      <c r="A144" s="50"/>
      <c r="B144" s="24" t="s">
        <v>33</v>
      </c>
      <c r="C144" s="51">
        <v>67.660530089999995</v>
      </c>
      <c r="D144" s="51">
        <v>89.276199340800005</v>
      </c>
      <c r="E144" s="27">
        <v>17.470437109999999</v>
      </c>
      <c r="F144" s="27">
        <v>22.775304277699998</v>
      </c>
      <c r="G144" s="27">
        <v>99.748110831199995</v>
      </c>
      <c r="H144" s="26">
        <v>100637.508225</v>
      </c>
      <c r="I144" s="52">
        <f t="shared" si="2"/>
        <v>5.3048671676999994</v>
      </c>
      <c r="J144" s="53">
        <v>82.850766748200002</v>
      </c>
      <c r="K144" s="66" t="s">
        <v>43</v>
      </c>
      <c r="L144" s="66" t="s">
        <v>43</v>
      </c>
      <c r="M144" s="66" t="s">
        <v>43</v>
      </c>
      <c r="N144" s="54">
        <v>3.3354499340100001</v>
      </c>
    </row>
    <row r="145" spans="1:14" x14ac:dyDescent="0.15">
      <c r="J145" s="16"/>
      <c r="K145" s="67"/>
      <c r="L145" s="67"/>
      <c r="M145" s="67"/>
      <c r="N145" s="17"/>
    </row>
    <row r="146" spans="1:14" ht="15" x14ac:dyDescent="0.15">
      <c r="A146" s="56" t="s">
        <v>41</v>
      </c>
      <c r="J146" s="16"/>
      <c r="K146" s="67"/>
      <c r="L146" s="67"/>
      <c r="M146" s="67"/>
      <c r="N146" s="17"/>
    </row>
    <row r="147" spans="1:14" x14ac:dyDescent="0.15">
      <c r="J147" s="16"/>
      <c r="K147" s="67"/>
      <c r="L147" s="67"/>
      <c r="M147" s="67"/>
      <c r="N147" s="17"/>
    </row>
    <row r="148" spans="1:14" x14ac:dyDescent="0.15">
      <c r="J148" s="16"/>
      <c r="K148" s="67"/>
      <c r="L148" s="67"/>
      <c r="M148" s="67"/>
      <c r="N148" s="17"/>
    </row>
    <row r="149" spans="1:14" x14ac:dyDescent="0.15">
      <c r="J149" s="16"/>
      <c r="K149" s="67"/>
      <c r="L149" s="67"/>
      <c r="M149" s="67"/>
      <c r="N149" s="17"/>
    </row>
    <row r="150" spans="1:14" x14ac:dyDescent="0.15">
      <c r="J150" s="16"/>
      <c r="K150" s="67"/>
      <c r="L150" s="67"/>
      <c r="M150" s="67"/>
      <c r="N150" s="17"/>
    </row>
    <row r="151" spans="1:14" x14ac:dyDescent="0.15">
      <c r="J151" s="16"/>
      <c r="K151" s="67"/>
      <c r="L151" s="67"/>
      <c r="M151" s="67"/>
      <c r="N151" s="17"/>
    </row>
    <row r="152" spans="1:14" x14ac:dyDescent="0.15">
      <c r="J152" s="16"/>
      <c r="K152" s="67"/>
      <c r="L152" s="67"/>
      <c r="M152" s="67"/>
      <c r="N152" s="17"/>
    </row>
    <row r="153" spans="1:14" x14ac:dyDescent="0.15">
      <c r="J153" s="16"/>
      <c r="K153" s="67"/>
      <c r="L153" s="67"/>
      <c r="M153" s="67"/>
      <c r="N153" s="17"/>
    </row>
    <row r="154" spans="1:14" x14ac:dyDescent="0.15">
      <c r="J154" s="16"/>
      <c r="K154" s="67"/>
      <c r="L154" s="67"/>
      <c r="M154" s="67"/>
      <c r="N154" s="17"/>
    </row>
    <row r="155" spans="1:14" x14ac:dyDescent="0.15">
      <c r="J155" s="16"/>
      <c r="K155" s="67"/>
      <c r="L155" s="67"/>
      <c r="M155" s="67"/>
      <c r="N155" s="17"/>
    </row>
    <row r="156" spans="1:14" x14ac:dyDescent="0.15">
      <c r="J156" s="16"/>
      <c r="K156" s="67"/>
      <c r="L156" s="67"/>
      <c r="M156" s="67"/>
      <c r="N156" s="17"/>
    </row>
    <row r="157" spans="1:14" x14ac:dyDescent="0.15">
      <c r="J157" s="16"/>
      <c r="K157" s="67"/>
      <c r="L157" s="67"/>
      <c r="M157" s="67"/>
      <c r="N157" s="17"/>
    </row>
    <row r="158" spans="1:14" x14ac:dyDescent="0.15">
      <c r="J158" s="16"/>
      <c r="K158" s="67"/>
      <c r="L158" s="67"/>
      <c r="M158" s="67"/>
      <c r="N158" s="17"/>
    </row>
    <row r="159" spans="1:14" x14ac:dyDescent="0.15">
      <c r="J159" s="16"/>
      <c r="K159" s="67"/>
      <c r="L159" s="67"/>
      <c r="M159" s="67"/>
      <c r="N159" s="17"/>
    </row>
    <row r="160" spans="1:14" x14ac:dyDescent="0.15">
      <c r="J160" s="16"/>
      <c r="K160" s="67"/>
      <c r="L160" s="67"/>
      <c r="M160" s="67"/>
      <c r="N160" s="17"/>
    </row>
    <row r="161" spans="10:14" x14ac:dyDescent="0.15">
      <c r="J161" s="16"/>
      <c r="K161" s="67"/>
      <c r="L161" s="67"/>
      <c r="M161" s="67"/>
      <c r="N161" s="17"/>
    </row>
    <row r="162" spans="10:14" x14ac:dyDescent="0.15">
      <c r="J162" s="16"/>
      <c r="K162" s="67"/>
      <c r="L162" s="67"/>
      <c r="M162" s="67"/>
      <c r="N162" s="17"/>
    </row>
    <row r="163" spans="10:14" x14ac:dyDescent="0.15">
      <c r="J163" s="16"/>
      <c r="K163" s="67"/>
      <c r="L163" s="67"/>
      <c r="M163" s="67"/>
      <c r="N163" s="17"/>
    </row>
    <row r="164" spans="10:14" x14ac:dyDescent="0.15">
      <c r="J164" s="16"/>
      <c r="K164" s="67"/>
      <c r="L164" s="67"/>
      <c r="M164" s="67"/>
      <c r="N164" s="17"/>
    </row>
    <row r="165" spans="10:14" x14ac:dyDescent="0.15">
      <c r="J165" s="16"/>
      <c r="K165" s="67"/>
      <c r="L165" s="67"/>
      <c r="M165" s="67"/>
      <c r="N165" s="17"/>
    </row>
    <row r="196" spans="1:14" x14ac:dyDescent="0.15">
      <c r="A196" s="3"/>
      <c r="B196" s="7"/>
      <c r="C196" s="2"/>
      <c r="D196" s="2"/>
      <c r="E196" s="2"/>
      <c r="F196" s="2"/>
      <c r="G196" s="2"/>
      <c r="H196" s="10"/>
      <c r="I196" s="18"/>
      <c r="N196" s="14"/>
    </row>
    <row r="197" spans="1:14" x14ac:dyDescent="0.15">
      <c r="A197" s="3"/>
      <c r="B197" s="7"/>
      <c r="C197" s="2"/>
      <c r="D197" s="2"/>
      <c r="E197" s="2"/>
      <c r="F197" s="2"/>
      <c r="G197" s="2"/>
      <c r="H197" s="10"/>
      <c r="I197" s="18"/>
      <c r="N197" s="14"/>
    </row>
    <row r="198" spans="1:14" x14ac:dyDescent="0.15">
      <c r="A198" s="3"/>
      <c r="B198" s="7"/>
      <c r="C198" s="2"/>
      <c r="D198" s="2"/>
      <c r="E198" s="2"/>
      <c r="F198" s="2"/>
      <c r="G198" s="2"/>
      <c r="H198" s="10"/>
      <c r="I198" s="18"/>
      <c r="N198" s="14"/>
    </row>
    <row r="199" spans="1:14" x14ac:dyDescent="0.15">
      <c r="A199" s="3"/>
      <c r="B199" s="8"/>
      <c r="C199" s="4"/>
      <c r="D199" s="4"/>
      <c r="E199" s="4"/>
      <c r="F199" s="4"/>
      <c r="G199" s="4"/>
      <c r="H199" s="11"/>
      <c r="I199" s="16"/>
    </row>
    <row r="200" spans="1:14" x14ac:dyDescent="0.15">
      <c r="A200" s="4"/>
      <c r="B200" s="8"/>
      <c r="C200" s="4"/>
      <c r="D200" s="4"/>
      <c r="E200" s="5"/>
      <c r="F200" s="5"/>
      <c r="G200" s="5"/>
      <c r="H200" s="11"/>
      <c r="I200" s="16"/>
    </row>
    <row r="201" spans="1:14" x14ac:dyDescent="0.15">
      <c r="B201" s="8"/>
    </row>
    <row r="202" spans="1:14" x14ac:dyDescent="0.15">
      <c r="B202" s="8"/>
    </row>
    <row r="203" spans="1:14" x14ac:dyDescent="0.15">
      <c r="B203" s="8"/>
    </row>
    <row r="204" spans="1:14" x14ac:dyDescent="0.15">
      <c r="B204" s="8"/>
    </row>
    <row r="205" spans="1:14" x14ac:dyDescent="0.15">
      <c r="B205" s="8"/>
    </row>
  </sheetData>
  <phoneticPr fontId="1" type="noConversion"/>
  <pageMargins left="0.75" right="0.75" top="1" bottom="1" header="0.5" footer="0.5"/>
  <pageSetup scale="3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2020-04-07T21:36:03Z</dcterms:modified>
</cp:coreProperties>
</file>