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414_RT_report/"/>
    </mc:Choice>
  </mc:AlternateContent>
  <xr:revisionPtr revIDLastSave="0" documentId="13_ncr:1_{DCA757C4-B729-4547-A4A0-342D0E1E8A9D}" xr6:coauthVersionLast="45" xr6:coauthVersionMax="45" xr10:uidLastSave="{00000000-0000-0000-0000-000000000000}"/>
  <bookViews>
    <workbookView xWindow="4760" yWindow="800" windowWidth="22600" windowHeight="26540" tabRatio="500" xr2:uid="{00000000-000D-0000-FFFF-FFFF00000000}"/>
  </bookViews>
  <sheets>
    <sheet name="Table 2 (2)" sheetId="5" r:id="rId1"/>
  </sheets>
  <definedNames>
    <definedName name="_xlnm.Print_Area" localSheetId="0">'Table 2 (2)'!$A$1:$M$144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<sst xmlns="http://schemas.openxmlformats.org/spreadsheetml/2006/main" count="502" uniqueCount="141">
  <si>
    <t xml:space="preserve">   5000-6000'</t>
    <phoneticPr fontId="1" type="noConversion"/>
  </si>
  <si>
    <t xml:space="preserve">   6000-7000'</t>
    <phoneticPr fontId="1" type="noConversion"/>
  </si>
  <si>
    <t xml:space="preserve">   7000-8000'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</si>
  <si>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</si>
  <si>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</si>
  <si>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 xml:space="preserve">   10,000-11,000'</t>
    <phoneticPr fontId="1" type="noConversion"/>
  </si>
  <si>
    <t xml:space="preserve">   &gt; 11,000'</t>
    <phoneticPr fontId="1" type="noConversion"/>
  </si>
  <si>
    <t xml:space="preserve">   6000-7000'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</si>
  <si>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</si>
  <si>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</si>
  <si>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</si>
  <si>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</si>
  <si>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</si>
  <si>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</si>
  <si>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</si>
  <si>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</si>
  <si>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</si>
  <si>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</si>
  <si>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</si>
  <si>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</si>
  <si>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</si>
  <si>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</si>
  <si>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</si>
  <si>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</si>
  <si>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</si>
  <si>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</si>
  <si>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</si>
  <si>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</si>
  <si>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</si>
  <si>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</si>
  <si>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</si>
  <si>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</si>
  <si>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</si>
  <si>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</si>
  <si>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</si>
  <si>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</si>
  <si>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</si>
  <si>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</si>
  <si>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</si>
  <si>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</si>
  <si>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</si>
  <si>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</si>
  <si>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</si>
  <si>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</si>
  <si>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0 (1)</t>
  </si>
  <si>
    <t>0.7 (1)</t>
  </si>
  <si>
    <t>SWE (in)</t>
    <phoneticPr fontId="1" type="noConversion"/>
  </si>
  <si>
    <t>16.1 (1)</t>
  </si>
  <si>
    <t>6.1 (2)</t>
  </si>
  <si>
    <t>4/1/20</t>
  </si>
  <si>
    <t>% 4/1 Avg.</t>
  </si>
  <si>
    <t>30.1 ( 1 )</t>
  </si>
  <si>
    <t>18.8 ( 5 )</t>
  </si>
  <si>
    <t>20.5 ( 1 )</t>
  </si>
  <si>
    <t>24.6 ( 2 )</t>
  </si>
  <si>
    <t>6.7 ( 2 )</t>
  </si>
  <si>
    <t>24.0 ( 2 )</t>
  </si>
  <si>
    <t>20.7 ( 4 )</t>
  </si>
  <si>
    <t>24.5 ( 2 )</t>
  </si>
  <si>
    <t>23.1 ( 1 )</t>
  </si>
  <si>
    <t>27.0 ( 1 )</t>
  </si>
  <si>
    <t>22.2 ( 2 )</t>
  </si>
  <si>
    <t>24.1 ( 2 )</t>
  </si>
  <si>
    <t>13.3 ( 1 )</t>
  </si>
  <si>
    <t>6.5 ( 1 )</t>
  </si>
  <si>
    <t>17.2 ( 2 )</t>
  </si>
  <si>
    <t>30.6 ( 1 )</t>
  </si>
  <si>
    <t>16.0 ( 2 )</t>
  </si>
  <si>
    <t>19.1 ( 2 )</t>
  </si>
  <si>
    <t>9.9 ( 3 )</t>
  </si>
  <si>
    <t>13.0 ( 2 )</t>
  </si>
  <si>
    <t>15.1 ( 1 )</t>
  </si>
  <si>
    <t>15.3 ( 1 )</t>
  </si>
  <si>
    <t>15.0 ( 3 )</t>
  </si>
  <si>
    <t>18.2 ( 3 )</t>
  </si>
  <si>
    <t>2.4 ( 1 )</t>
  </si>
  <si>
    <t>4.7 ( 1 )</t>
  </si>
  <si>
    <t>0.3 ( 1 )</t>
  </si>
  <si>
    <t>7.8 ( 2 )</t>
  </si>
  <si>
    <t>18.2 ( 1 )</t>
  </si>
  <si>
    <t>9.3 ( 2 )</t>
  </si>
  <si>
    <t>13.0 ( 1 )</t>
  </si>
  <si>
    <t>14.0 ( 4 )</t>
  </si>
  <si>
    <t>17.2 ( 1 )</t>
  </si>
  <si>
    <t>11.0 ( 3 )</t>
  </si>
  <si>
    <t>18.0 ( 4 )</t>
  </si>
  <si>
    <t>16.0 ( 1 )</t>
  </si>
  <si>
    <t>19.6 ( 2 )</t>
  </si>
  <si>
    <t>0.1 ( 1 )</t>
  </si>
  <si>
    <t>13.4 ( 1 )</t>
  </si>
  <si>
    <t>16.5 ( 3 )</t>
  </si>
  <si>
    <t>0.5 ( 1 )</t>
  </si>
  <si>
    <t>12.9 ( 1 )</t>
  </si>
  <si>
    <t>17.6 ( 3 )</t>
  </si>
  <si>
    <t>7.4 ( 1 )</t>
  </si>
  <si>
    <t>11.6 ( 1 )</t>
  </si>
  <si>
    <t>10.4 ( 3 )</t>
  </si>
  <si>
    <t>10.9 ( 2 )</t>
  </si>
  <si>
    <t>8 (1)</t>
  </si>
  <si>
    <t>14 (4)</t>
  </si>
  <si>
    <t>4/14/20</t>
  </si>
  <si>
    <t>% 4/14 Avg.</t>
  </si>
  <si>
    <t>4/1 thru 4/14/20</t>
  </si>
  <si>
    <t>31.8 (1)</t>
  </si>
  <si>
    <t>17.6 (5)</t>
  </si>
  <si>
    <t>19.2 (1)</t>
  </si>
  <si>
    <t>27.2 (3)</t>
  </si>
  <si>
    <t>26.2 (2)</t>
  </si>
  <si>
    <t>22.5 (4)</t>
  </si>
  <si>
    <t>27.7 (2)</t>
  </si>
  <si>
    <t>27.2 (1)</t>
  </si>
  <si>
    <t>30.1 (1)</t>
  </si>
  <si>
    <t>23.8 (2)</t>
  </si>
  <si>
    <t>23.7 (3)</t>
  </si>
  <si>
    <t>17.5 (1)</t>
  </si>
  <si>
    <t>20 (2)</t>
  </si>
  <si>
    <t>33.9 (1)</t>
  </si>
  <si>
    <t>23.1 (2)</t>
  </si>
  <si>
    <t>12.1 (3)</t>
  </si>
  <si>
    <t>16.5 (2)</t>
  </si>
  <si>
    <t>18.4 (1)</t>
  </si>
  <si>
    <t>19 (1)</t>
  </si>
  <si>
    <t>19.3 (3)</t>
  </si>
  <si>
    <t>21.7 (3)</t>
  </si>
  <si>
    <t>4 (1)</t>
  </si>
  <si>
    <t>4.9 (1)</t>
  </si>
  <si>
    <t>9.4 (2)</t>
  </si>
  <si>
    <t>21.8 (1)</t>
  </si>
  <si>
    <t>11.9 (2)</t>
  </si>
  <si>
    <t>17.4 (1)</t>
  </si>
  <si>
    <t>16.9 (1)</t>
  </si>
  <si>
    <t>9.2 (3)</t>
  </si>
  <si>
    <t>18.8 (4)</t>
  </si>
  <si>
    <t>21.2 (2)</t>
  </si>
  <si>
    <t>14.1 (1)</t>
  </si>
  <si>
    <t>18.9 (3)</t>
  </si>
  <si>
    <t>21.9 (3)</t>
  </si>
  <si>
    <t>10.1 (1)</t>
  </si>
  <si>
    <t>15.1 (1)</t>
  </si>
  <si>
    <t>12.7 (3)</t>
  </si>
  <si>
    <t>15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</si>
</sst>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6" fillId="0" borderId="7" xfId="0" applyFont="1" applyFill="1" applyBorder="1"/>
    <xf numFmtId="2" fontId="10" fillId="0" borderId="19" xfId="0" applyNumberFormat="1" applyFont="1" applyBorder="1" applyAlignment="1">
      <alignment horizontal="center"/>
    </xf>
    <xf numFmtId="0" fontId="11" fillId="0" borderId="19" xfId="0" applyFont="1" applyBorder="1"/>
    <xf numFmtId="164" fontId="0" fillId="0" borderId="0" xfId="0" applyNumberFormat="1" applyBorder="1"/>
    <xf numFmtId="0" fontId="11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9" fillId="0" borderId="1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5" fontId="6" fillId="0" borderId="3" xfId="0" applyNumberFormat="1" applyFont="1" applyFill="1" applyBorder="1"/>
    <xf numFmtId="164" fontId="9" fillId="0" borderId="2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/>
    <xf numFmtId="1" fontId="6" fillId="0" borderId="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9" fillId="0" borderId="18" xfId="0" applyNumberFormat="1" applyFont="1" applyFill="1" applyBorder="1" applyAlignment="1">
      <alignment horizontal="center"/>
    </xf>
    <xf numFmtId="165" fontId="0" fillId="0" borderId="0" xfId="0" applyNumberFormat="1"/>
    <xf numFmtId="0" fontId="12" fillId="0" borderId="0" xfId="0" applyFont="1" applyAlignment="1">
      <alignment horizontal="left" vertical="center" indent="1"/>
    </xf>
    <xf numFmtId="1" fontId="6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0" fillId="0" borderId="0" xfId="0" applyFill="1"/>
    <xf numFmtId="0" fontId="7" fillId="0" borderId="6" xfId="0" applyFont="1" applyFill="1" applyBorder="1"/>
    <xf numFmtId="2" fontId="6" fillId="0" borderId="1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125" zoomScaleNormal="125" zoomScalePageLayoutView="125" workbookViewId="0">
      <selection activeCell="N4" sqref="N4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8" customWidth="1"/>
    <col min="5" max="6" width="6.6640625" style="1" customWidth="1"/>
    <col min="7" max="7" width="6.1640625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68" customWidth="1"/>
    <col min="13" max="13" width="10.5" style="15" customWidth="1"/>
  </cols>
  <sheetData>
    <row r="1" spans="1:14" ht="14" x14ac:dyDescent="0.2">
      <c r="A1" s="20" t="s">
        <v>34</v>
      </c>
      <c r="B1" s="21" t="s">
        <v>35</v>
      </c>
      <c r="C1" s="69" t="s">
        <v>49</v>
      </c>
      <c r="D1" s="69" t="s">
        <v>100</v>
      </c>
      <c r="E1" s="69" t="s">
        <v>49</v>
      </c>
      <c r="F1" s="69" t="s">
        <v>100</v>
      </c>
      <c r="G1" s="69" t="s">
        <v>100</v>
      </c>
      <c r="H1" s="69" t="s">
        <v>100</v>
      </c>
      <c r="I1" s="60" t="s">
        <v>102</v>
      </c>
      <c r="J1" s="69" t="s">
        <v>100</v>
      </c>
      <c r="K1" s="69" t="s">
        <v>49</v>
      </c>
      <c r="L1" s="69" t="s">
        <v>100</v>
      </c>
      <c r="M1" s="58" t="s">
        <v>100</v>
      </c>
    </row>
    <row r="2" spans="1:14" ht="15" thickBot="1" x14ac:dyDescent="0.25">
      <c r="A2" s="22"/>
      <c r="B2" s="23"/>
      <c r="C2" s="61" t="s">
        <v>50</v>
      </c>
      <c r="D2" s="61" t="s">
        <v>101</v>
      </c>
      <c r="E2" s="72" t="s">
        <v>46</v>
      </c>
      <c r="F2" s="72" t="s">
        <v>46</v>
      </c>
      <c r="G2" s="25" t="s">
        <v>36</v>
      </c>
      <c r="H2" s="26" t="s">
        <v>37</v>
      </c>
      <c r="I2" s="27" t="s">
        <v>38</v>
      </c>
      <c r="J2" s="28" t="s">
        <v>39</v>
      </c>
      <c r="K2" s="62" t="s">
        <v>42</v>
      </c>
      <c r="L2" s="62" t="s">
        <v>42</v>
      </c>
      <c r="M2" s="59" t="s">
        <v>40</v>
      </c>
    </row>
    <row r="3" spans="1:14" ht="14" x14ac:dyDescent="0.2">
      <c r="A3" s="29" t="s">
        <v>16</v>
      </c>
      <c r="B3" s="30" t="s">
        <v>0</v>
      </c>
      <c r="C3" s="31">
        <v>90.609062194800003</v>
      </c>
      <c r="D3" s="31">
        <v>43.031749725300003</v>
      </c>
      <c r="E3" s="19">
        <v>9.4614485196100002</v>
      </c>
      <c r="F3" s="19">
        <v>4.0082668757100004</v>
      </c>
      <c r="G3" s="19">
        <v>25.154242945299998</v>
      </c>
      <c r="H3" s="32">
        <v>288242.21776199999</v>
      </c>
      <c r="I3" s="19">
        <f>F3-E3</f>
        <v>-5.4531816438999998</v>
      </c>
      <c r="J3" s="33">
        <v>1348.34741104</v>
      </c>
      <c r="K3" s="63" t="s">
        <v>51</v>
      </c>
      <c r="L3" s="63" t="s">
        <v>103</v>
      </c>
      <c r="M3" s="34">
        <v>5.7405099868800002</v>
      </c>
    </row>
    <row r="4" spans="1:14" ht="14" x14ac:dyDescent="0.2">
      <c r="A4" s="29"/>
      <c r="B4" s="30" t="s">
        <v>1</v>
      </c>
      <c r="C4" s="31">
        <v>89.178375244099996</v>
      </c>
      <c r="D4" s="31">
        <v>71.895301818799993</v>
      </c>
      <c r="E4" s="19">
        <v>15.8362470162</v>
      </c>
      <c r="F4" s="19">
        <v>10.9278083518</v>
      </c>
      <c r="G4" s="19">
        <v>58.9266547406</v>
      </c>
      <c r="H4" s="32">
        <v>452099.736347</v>
      </c>
      <c r="I4" s="19">
        <f t="shared" ref="I4:I70" si="0">F4-E4</f>
        <v>-4.9084386644000002</v>
      </c>
      <c r="J4" s="33">
        <v>775.71471257600001</v>
      </c>
      <c r="K4" s="63" t="s">
        <v>52</v>
      </c>
      <c r="L4" s="63" t="s">
        <v>104</v>
      </c>
      <c r="M4" s="34">
        <v>10.484199523899999</v>
      </c>
    </row>
    <row r="5" spans="1:14" ht="14" x14ac:dyDescent="0.2">
      <c r="A5" s="29"/>
      <c r="B5" s="30" t="s">
        <v>2</v>
      </c>
      <c r="C5" s="31">
        <v>85.237815856899999</v>
      </c>
      <c r="D5" s="31">
        <v>88.378479003899997</v>
      </c>
      <c r="E5" s="19">
        <v>21.153533244999998</v>
      </c>
      <c r="F5" s="19">
        <v>20.727871912099999</v>
      </c>
      <c r="G5" s="19">
        <v>93.576965670000007</v>
      </c>
      <c r="H5" s="32">
        <v>139158.958319</v>
      </c>
      <c r="I5" s="19">
        <f t="shared" si="0"/>
        <v>-0.42566133289999897</v>
      </c>
      <c r="J5" s="33">
        <v>125.880163283</v>
      </c>
      <c r="K5" s="63" t="s">
        <v>53</v>
      </c>
      <c r="L5" s="63" t="s">
        <v>105</v>
      </c>
      <c r="M5" s="34">
        <v>17.264200210599999</v>
      </c>
    </row>
    <row r="6" spans="1:14" ht="14" x14ac:dyDescent="0.2">
      <c r="A6" s="29"/>
      <c r="B6" s="35" t="s">
        <v>3</v>
      </c>
      <c r="C6" s="36">
        <v>76.761177063000005</v>
      </c>
      <c r="D6" s="36">
        <v>83.245376586899994</v>
      </c>
      <c r="E6" s="37">
        <v>24.332377621500001</v>
      </c>
      <c r="F6" s="37">
        <v>26.552011712399999</v>
      </c>
      <c r="G6" s="37">
        <v>100</v>
      </c>
      <c r="H6" s="38">
        <v>6715.6119050200004</v>
      </c>
      <c r="I6" s="37">
        <f t="shared" si="0"/>
        <v>2.2196340908999979</v>
      </c>
      <c r="J6" s="39">
        <v>4.7422997801999998</v>
      </c>
      <c r="K6" s="64" t="s">
        <v>43</v>
      </c>
      <c r="L6" s="64" t="s">
        <v>43</v>
      </c>
      <c r="M6" s="40">
        <v>19.211399078399999</v>
      </c>
    </row>
    <row r="7" spans="1:14" ht="14" x14ac:dyDescent="0.2">
      <c r="A7" s="41" t="s">
        <v>31</v>
      </c>
      <c r="B7" s="30" t="s">
        <v>0</v>
      </c>
      <c r="C7" s="31">
        <v>82.661705017100005</v>
      </c>
      <c r="D7" s="31">
        <v>90.388900756799998</v>
      </c>
      <c r="E7" s="19">
        <v>12.8663707733</v>
      </c>
      <c r="F7" s="19">
        <v>12.4443115904</v>
      </c>
      <c r="G7" s="19">
        <v>75.529411764700001</v>
      </c>
      <c r="H7" s="32">
        <v>135108.98096700001</v>
      </c>
      <c r="I7" s="19">
        <f t="shared" si="0"/>
        <v>-0.4220591829</v>
      </c>
      <c r="J7" s="33">
        <v>203.57019203499999</v>
      </c>
      <c r="K7" s="63" t="s">
        <v>43</v>
      </c>
      <c r="L7" s="63" t="s">
        <v>43</v>
      </c>
      <c r="M7" s="34">
        <v>12.933300018300001</v>
      </c>
    </row>
    <row r="8" spans="1:14" ht="14" x14ac:dyDescent="0.2">
      <c r="A8" s="29"/>
      <c r="B8" s="30" t="s">
        <v>7</v>
      </c>
      <c r="C8" s="31">
        <v>74.936500549300007</v>
      </c>
      <c r="D8" s="31">
        <v>87.153732299799998</v>
      </c>
      <c r="E8" s="19">
        <v>17.677373630999998</v>
      </c>
      <c r="F8" s="19">
        <v>18.792116258699998</v>
      </c>
      <c r="G8" s="19">
        <v>96.1332540155</v>
      </c>
      <c r="H8" s="32">
        <v>228910.77807199999</v>
      </c>
      <c r="I8" s="19">
        <f t="shared" si="0"/>
        <v>1.1147426277000001</v>
      </c>
      <c r="J8" s="33">
        <v>228.39752617900001</v>
      </c>
      <c r="K8" s="63" t="s">
        <v>54</v>
      </c>
      <c r="L8" s="63" t="s">
        <v>106</v>
      </c>
      <c r="M8" s="34">
        <v>20.830600738499999</v>
      </c>
    </row>
    <row r="9" spans="1:14" ht="14" x14ac:dyDescent="0.2">
      <c r="A9" s="29"/>
      <c r="B9" s="30" t="s">
        <v>2</v>
      </c>
      <c r="C9" s="31">
        <v>74.902351379400002</v>
      </c>
      <c r="D9" s="31">
        <v>85.309501647900007</v>
      </c>
      <c r="E9" s="19">
        <v>21.082660209699998</v>
      </c>
      <c r="F9" s="19">
        <v>23.420881759299998</v>
      </c>
      <c r="G9" s="19">
        <v>99.530516431899997</v>
      </c>
      <c r="H9" s="32">
        <v>147656.371109</v>
      </c>
      <c r="I9" s="19">
        <f t="shared" si="0"/>
        <v>2.3382215496000001</v>
      </c>
      <c r="J9" s="33">
        <v>118.20879599200001</v>
      </c>
      <c r="K9" s="63" t="s">
        <v>43</v>
      </c>
      <c r="L9" s="63" t="s">
        <v>43</v>
      </c>
      <c r="M9" s="34">
        <v>26.0974006653</v>
      </c>
      <c r="N9" s="55"/>
    </row>
    <row r="10" spans="1:14" ht="14" x14ac:dyDescent="0.2">
      <c r="A10" s="13"/>
      <c r="B10" s="35" t="s">
        <v>8</v>
      </c>
      <c r="C10" s="36">
        <v>74.665580749499995</v>
      </c>
      <c r="D10" s="36">
        <v>84.579513549799998</v>
      </c>
      <c r="E10" s="37">
        <v>25.246897284399999</v>
      </c>
      <c r="F10" s="37">
        <v>29.071068211899998</v>
      </c>
      <c r="G10" s="37">
        <v>100</v>
      </c>
      <c r="H10" s="38">
        <v>7028.3534461500003</v>
      </c>
      <c r="I10" s="37">
        <f t="shared" si="0"/>
        <v>3.8241709274999991</v>
      </c>
      <c r="J10" s="39">
        <v>4.5330806722499997</v>
      </c>
      <c r="K10" s="64" t="s">
        <v>43</v>
      </c>
      <c r="L10" s="64" t="s">
        <v>43</v>
      </c>
      <c r="M10" s="40">
        <v>34.0581016541</v>
      </c>
    </row>
    <row r="11" spans="1:14" ht="14" x14ac:dyDescent="0.2">
      <c r="A11" s="29" t="s">
        <v>12</v>
      </c>
      <c r="B11" s="30" t="s">
        <v>0</v>
      </c>
      <c r="C11" s="31">
        <v>99.248435974100005</v>
      </c>
      <c r="D11" s="31">
        <v>114.30355072</v>
      </c>
      <c r="E11" s="19">
        <v>13.798737111599999</v>
      </c>
      <c r="F11" s="19">
        <v>14.633666921</v>
      </c>
      <c r="G11" s="19">
        <v>82.741228070199995</v>
      </c>
      <c r="H11" s="32">
        <v>244441.79685000001</v>
      </c>
      <c r="I11" s="19">
        <f t="shared" si="0"/>
        <v>0.83492980940000017</v>
      </c>
      <c r="J11" s="33">
        <v>313.20100460100002</v>
      </c>
      <c r="K11" s="63" t="s">
        <v>55</v>
      </c>
      <c r="L11" s="63" t="s">
        <v>48</v>
      </c>
      <c r="M11" s="34">
        <v>6.5062999725299999</v>
      </c>
    </row>
    <row r="12" spans="1:14" ht="14" x14ac:dyDescent="0.2">
      <c r="A12" s="42"/>
      <c r="B12" s="30" t="s">
        <v>1</v>
      </c>
      <c r="C12" s="31">
        <v>78.157386779800007</v>
      </c>
      <c r="D12" s="31">
        <v>95.498695373499999</v>
      </c>
      <c r="E12" s="19">
        <v>17.075151493100002</v>
      </c>
      <c r="F12" s="19">
        <v>18.875078454000001</v>
      </c>
      <c r="G12" s="19">
        <v>95.877300613499997</v>
      </c>
      <c r="H12" s="32">
        <v>282996.33441499999</v>
      </c>
      <c r="I12" s="19">
        <f t="shared" si="0"/>
        <v>1.7999269608999988</v>
      </c>
      <c r="J12" s="33">
        <v>281.12074138200001</v>
      </c>
      <c r="K12" s="63" t="s">
        <v>56</v>
      </c>
      <c r="L12" s="63" t="s">
        <v>107</v>
      </c>
      <c r="M12" s="34">
        <v>12.4961004257</v>
      </c>
    </row>
    <row r="13" spans="1:14" ht="14" x14ac:dyDescent="0.2">
      <c r="A13" s="42"/>
      <c r="B13" s="30" t="s">
        <v>2</v>
      </c>
      <c r="C13" s="31">
        <v>76.731147766099994</v>
      </c>
      <c r="D13" s="31">
        <v>91.1497879028</v>
      </c>
      <c r="E13" s="19">
        <v>19.486764877900001</v>
      </c>
      <c r="F13" s="19">
        <v>22.037598405899999</v>
      </c>
      <c r="G13" s="19">
        <v>98.519095869099999</v>
      </c>
      <c r="H13" s="32">
        <v>206886.83790099999</v>
      </c>
      <c r="I13" s="19">
        <f t="shared" si="0"/>
        <v>2.5508335279999983</v>
      </c>
      <c r="J13" s="33">
        <v>176.023009489</v>
      </c>
      <c r="K13" s="63" t="s">
        <v>57</v>
      </c>
      <c r="L13" s="63" t="s">
        <v>108</v>
      </c>
      <c r="M13" s="34">
        <v>26.1660995483</v>
      </c>
    </row>
    <row r="14" spans="1:14" ht="14" x14ac:dyDescent="0.2">
      <c r="A14" s="42"/>
      <c r="B14" s="30" t="s">
        <v>3</v>
      </c>
      <c r="C14" s="31">
        <v>75.281089782699993</v>
      </c>
      <c r="D14" s="31">
        <v>87.504730224599996</v>
      </c>
      <c r="E14" s="19">
        <v>22.531404737100001</v>
      </c>
      <c r="F14" s="19">
        <v>26.305621108499999</v>
      </c>
      <c r="G14" s="19">
        <v>98.259187620899993</v>
      </c>
      <c r="H14" s="32">
        <v>99016.670691000007</v>
      </c>
      <c r="I14" s="19">
        <f t="shared" si="0"/>
        <v>3.7742163713999979</v>
      </c>
      <c r="J14" s="33">
        <v>70.576579081800006</v>
      </c>
      <c r="K14" s="63" t="s">
        <v>58</v>
      </c>
      <c r="L14" s="63" t="s">
        <v>109</v>
      </c>
      <c r="M14" s="34">
        <v>31.4664001465</v>
      </c>
      <c r="N14" s="55"/>
    </row>
    <row r="15" spans="1:14" ht="14" x14ac:dyDescent="0.2">
      <c r="A15" s="42"/>
      <c r="B15" s="35" t="s">
        <v>4</v>
      </c>
      <c r="C15" s="36">
        <v>74.590721130399999</v>
      </c>
      <c r="D15" s="36">
        <v>85.253135681200007</v>
      </c>
      <c r="E15" s="37">
        <v>25.741960925099999</v>
      </c>
      <c r="F15" s="37">
        <v>30.4037681774</v>
      </c>
      <c r="G15" s="37">
        <v>100</v>
      </c>
      <c r="H15" s="38">
        <v>15040.3623759</v>
      </c>
      <c r="I15" s="37">
        <f t="shared" si="0"/>
        <v>4.6618072523000009</v>
      </c>
      <c r="J15" s="39">
        <v>9.2753804524499994</v>
      </c>
      <c r="K15" s="64" t="s">
        <v>43</v>
      </c>
      <c r="L15" s="64" t="s">
        <v>43</v>
      </c>
      <c r="M15" s="40">
        <v>29.577600479099999</v>
      </c>
    </row>
    <row r="16" spans="1:14" ht="14" x14ac:dyDescent="0.2">
      <c r="A16" s="41" t="s">
        <v>13</v>
      </c>
      <c r="B16" s="30" t="s">
        <v>0</v>
      </c>
      <c r="C16" s="57">
        <v>118.30010223399999</v>
      </c>
      <c r="D16" s="57">
        <v>148.613082886</v>
      </c>
      <c r="E16" s="19">
        <v>11.081917906099999</v>
      </c>
      <c r="F16" s="19">
        <v>15.8457526114</v>
      </c>
      <c r="G16" s="19">
        <v>85.333333333300004</v>
      </c>
      <c r="H16" s="32">
        <v>53043.799817200001</v>
      </c>
      <c r="I16" s="19">
        <f t="shared" si="0"/>
        <v>4.7638347053000007</v>
      </c>
      <c r="J16" s="33">
        <v>62.765732385</v>
      </c>
      <c r="K16" s="63" t="s">
        <v>43</v>
      </c>
      <c r="L16" s="63" t="s">
        <v>43</v>
      </c>
      <c r="M16" s="34">
        <v>5.9538898468000001</v>
      </c>
    </row>
    <row r="17" spans="1:14" ht="14" x14ac:dyDescent="0.2">
      <c r="A17" s="42"/>
      <c r="B17" s="30" t="s">
        <v>1</v>
      </c>
      <c r="C17" s="31">
        <v>87.294197082500006</v>
      </c>
      <c r="D17" s="31">
        <v>112.309822083</v>
      </c>
      <c r="E17" s="19">
        <v>17.714093008900001</v>
      </c>
      <c r="F17" s="19">
        <v>20.589202113999999</v>
      </c>
      <c r="G17" s="19">
        <v>99.718309859200005</v>
      </c>
      <c r="H17" s="32">
        <v>27186.112928899998</v>
      </c>
      <c r="I17" s="19">
        <f t="shared" si="0"/>
        <v>2.8751091050999982</v>
      </c>
      <c r="J17" s="33">
        <v>24.757594440799998</v>
      </c>
      <c r="K17" s="63" t="s">
        <v>43</v>
      </c>
      <c r="L17" s="63" t="s">
        <v>43</v>
      </c>
      <c r="M17" s="34">
        <v>14.5439996719</v>
      </c>
      <c r="N17" s="55"/>
    </row>
    <row r="18" spans="1:14" ht="14" x14ac:dyDescent="0.2">
      <c r="A18" s="42"/>
      <c r="B18" s="35" t="s">
        <v>2</v>
      </c>
      <c r="C18" s="36">
        <v>78.243995666499998</v>
      </c>
      <c r="D18" s="36">
        <v>92.989433288599997</v>
      </c>
      <c r="E18" s="37">
        <v>20.556505312599999</v>
      </c>
      <c r="F18" s="37">
        <v>23.1764894893</v>
      </c>
      <c r="G18" s="37">
        <v>100</v>
      </c>
      <c r="H18" s="38">
        <v>8620.3897388299993</v>
      </c>
      <c r="I18" s="37">
        <f t="shared" si="0"/>
        <v>2.6199841767000009</v>
      </c>
      <c r="J18" s="39">
        <v>6.9739702650000002</v>
      </c>
      <c r="K18" s="64" t="s">
        <v>43</v>
      </c>
      <c r="L18" s="64" t="s">
        <v>43</v>
      </c>
      <c r="M18" s="40">
        <v>27.784299850499998</v>
      </c>
    </row>
    <row r="19" spans="1:14" ht="14" x14ac:dyDescent="0.2">
      <c r="A19" s="41" t="s">
        <v>21</v>
      </c>
      <c r="B19" s="30" t="s">
        <v>0</v>
      </c>
      <c r="C19" s="31">
        <v>98.936515808099998</v>
      </c>
      <c r="D19" s="31">
        <v>114.196563721</v>
      </c>
      <c r="E19" s="19">
        <v>10.704145537300001</v>
      </c>
      <c r="F19" s="19">
        <v>11.737104391100001</v>
      </c>
      <c r="G19" s="19">
        <v>64.024864024899998</v>
      </c>
      <c r="H19" s="32">
        <v>53827.386082800003</v>
      </c>
      <c r="I19" s="19">
        <f t="shared" si="0"/>
        <v>1.0329588538000003</v>
      </c>
      <c r="J19" s="33">
        <v>85.989053367400004</v>
      </c>
      <c r="K19" s="63" t="s">
        <v>43</v>
      </c>
      <c r="L19" s="63" t="s">
        <v>43</v>
      </c>
      <c r="M19" s="34">
        <v>4.67692995071</v>
      </c>
    </row>
    <row r="20" spans="1:14" ht="14" x14ac:dyDescent="0.2">
      <c r="A20" s="29"/>
      <c r="B20" s="30" t="s">
        <v>11</v>
      </c>
      <c r="C20" s="31">
        <v>77.363685607899995</v>
      </c>
      <c r="D20" s="31">
        <v>100.346168518</v>
      </c>
      <c r="E20" s="19">
        <v>15.2093823636</v>
      </c>
      <c r="F20" s="19">
        <v>17.593311445499999</v>
      </c>
      <c r="G20" s="19">
        <v>96.741344195500005</v>
      </c>
      <c r="H20" s="32">
        <v>64128.770449000003</v>
      </c>
      <c r="I20" s="19">
        <f t="shared" si="0"/>
        <v>2.3839290818999999</v>
      </c>
      <c r="J20" s="33">
        <v>68.344908597</v>
      </c>
      <c r="K20" s="63" t="s">
        <v>43</v>
      </c>
      <c r="L20" s="63" t="s">
        <v>43</v>
      </c>
      <c r="M20" s="34">
        <v>12.0579004288</v>
      </c>
    </row>
    <row r="21" spans="1:14" ht="14" x14ac:dyDescent="0.2">
      <c r="A21" s="29"/>
      <c r="B21" s="30" t="s">
        <v>2</v>
      </c>
      <c r="C21" s="31">
        <v>75.049331664999997</v>
      </c>
      <c r="D21" s="31">
        <v>90.350357055700002</v>
      </c>
      <c r="E21" s="19">
        <v>18.453325755800002</v>
      </c>
      <c r="F21" s="19">
        <v>21.168838228799999</v>
      </c>
      <c r="G21" s="19">
        <v>99.541634835799996</v>
      </c>
      <c r="H21" s="32">
        <v>102593.69850699999</v>
      </c>
      <c r="I21" s="19">
        <f t="shared" si="0"/>
        <v>2.7155124729999969</v>
      </c>
      <c r="J21" s="33">
        <v>90.870832553</v>
      </c>
      <c r="K21" s="63" t="s">
        <v>43</v>
      </c>
      <c r="L21" s="63" t="s">
        <v>43</v>
      </c>
      <c r="M21" s="34">
        <v>24.942800521900001</v>
      </c>
    </row>
    <row r="22" spans="1:14" ht="14" x14ac:dyDescent="0.2">
      <c r="A22" s="29"/>
      <c r="B22" s="30" t="s">
        <v>8</v>
      </c>
      <c r="C22" s="31">
        <v>74.983917236300002</v>
      </c>
      <c r="D22" s="31">
        <v>86.290687560999999</v>
      </c>
      <c r="E22" s="19">
        <v>21.527269731200001</v>
      </c>
      <c r="F22" s="19">
        <v>24.807062102900002</v>
      </c>
      <c r="G22" s="19">
        <v>98.799313893700003</v>
      </c>
      <c r="H22" s="32">
        <v>105924.511203</v>
      </c>
      <c r="I22" s="19">
        <f t="shared" si="0"/>
        <v>3.279792371700001</v>
      </c>
      <c r="J22" s="33">
        <v>80.061178642200005</v>
      </c>
      <c r="K22" s="63" t="s">
        <v>59</v>
      </c>
      <c r="L22" s="63" t="s">
        <v>110</v>
      </c>
      <c r="M22" s="34">
        <v>27.623100280799999</v>
      </c>
    </row>
    <row r="23" spans="1:14" ht="14" x14ac:dyDescent="0.2">
      <c r="A23" s="13"/>
      <c r="B23" s="35" t="s">
        <v>9</v>
      </c>
      <c r="C23" s="36">
        <v>77.729400634800001</v>
      </c>
      <c r="D23" s="36">
        <v>88.527473449699997</v>
      </c>
      <c r="E23" s="37">
        <v>25.234044159500002</v>
      </c>
      <c r="F23" s="37">
        <v>29.429724996699999</v>
      </c>
      <c r="G23" s="37">
        <v>100</v>
      </c>
      <c r="H23" s="38">
        <v>13792.277789199999</v>
      </c>
      <c r="I23" s="37">
        <f t="shared" si="0"/>
        <v>4.1956808371999976</v>
      </c>
      <c r="J23" s="39">
        <v>8.7872025339000004</v>
      </c>
      <c r="K23" s="64" t="s">
        <v>43</v>
      </c>
      <c r="L23" s="64" t="s">
        <v>43</v>
      </c>
      <c r="M23" s="40">
        <v>26.862600326500001</v>
      </c>
    </row>
    <row r="24" spans="1:14" s="70" customFormat="1" ht="14" x14ac:dyDescent="0.2">
      <c r="A24" s="41" t="s">
        <v>24</v>
      </c>
      <c r="B24" s="30" t="s">
        <v>0</v>
      </c>
      <c r="C24" s="31">
        <v>103.15751647899999</v>
      </c>
      <c r="D24" s="31">
        <v>98.921333313000005</v>
      </c>
      <c r="E24" s="19">
        <v>10.186442854499999</v>
      </c>
      <c r="F24" s="19">
        <v>8.81120308689</v>
      </c>
      <c r="G24" s="19">
        <v>51.604938271599998</v>
      </c>
      <c r="H24" s="32">
        <v>52338.271300799999</v>
      </c>
      <c r="I24" s="19">
        <f t="shared" si="0"/>
        <v>-1.3752397676099992</v>
      </c>
      <c r="J24" s="33">
        <v>111.374305132</v>
      </c>
      <c r="K24" s="63" t="s">
        <v>43</v>
      </c>
      <c r="L24" s="63" t="s">
        <v>43</v>
      </c>
      <c r="M24" s="34">
        <v>5.1717801094100002</v>
      </c>
    </row>
    <row r="25" spans="1:14" ht="14" x14ac:dyDescent="0.2">
      <c r="A25" s="29"/>
      <c r="B25" s="30" t="s">
        <v>7</v>
      </c>
      <c r="C25" s="31">
        <v>74.444976806599996</v>
      </c>
      <c r="D25" s="31">
        <v>93.565299987800003</v>
      </c>
      <c r="E25" s="19">
        <v>14.3200565089</v>
      </c>
      <c r="F25" s="19">
        <v>16.085085999499999</v>
      </c>
      <c r="G25" s="19">
        <v>87.385652383199997</v>
      </c>
      <c r="H25" s="32">
        <v>120732.38939500001</v>
      </c>
      <c r="I25" s="19">
        <f t="shared" si="0"/>
        <v>1.7650294905999981</v>
      </c>
      <c r="J25" s="33">
        <v>140.73471994799999</v>
      </c>
      <c r="K25" s="63" t="s">
        <v>60</v>
      </c>
      <c r="L25" s="63" t="s">
        <v>111</v>
      </c>
      <c r="M25" s="34">
        <v>10.567299842800001</v>
      </c>
    </row>
    <row r="26" spans="1:14" ht="14" x14ac:dyDescent="0.2">
      <c r="A26" s="29"/>
      <c r="B26" s="30" t="s">
        <v>2</v>
      </c>
      <c r="C26" s="31">
        <v>73.760810852099993</v>
      </c>
      <c r="D26" s="31">
        <v>89.549583435100004</v>
      </c>
      <c r="E26" s="19">
        <v>17.149046548499999</v>
      </c>
      <c r="F26" s="19">
        <v>19.456413941400001</v>
      </c>
      <c r="G26" s="19">
        <v>97.454545454500007</v>
      </c>
      <c r="H26" s="32">
        <v>158122.43200599999</v>
      </c>
      <c r="I26" s="19">
        <f t="shared" si="0"/>
        <v>2.3073673929000016</v>
      </c>
      <c r="J26" s="33">
        <v>152.38125029</v>
      </c>
      <c r="K26" s="63" t="s">
        <v>61</v>
      </c>
      <c r="L26" s="63" t="s">
        <v>112</v>
      </c>
      <c r="M26" s="34">
        <v>18.812400817899999</v>
      </c>
    </row>
    <row r="27" spans="1:14" ht="14" x14ac:dyDescent="0.2">
      <c r="A27" s="29"/>
      <c r="B27" s="30" t="s">
        <v>8</v>
      </c>
      <c r="C27" s="31">
        <v>74.0980300903</v>
      </c>
      <c r="D27" s="31">
        <v>88.205299377399996</v>
      </c>
      <c r="E27" s="19">
        <v>19.7478659354</v>
      </c>
      <c r="F27" s="19">
        <v>23.145744209499998</v>
      </c>
      <c r="G27" s="19">
        <v>99.882283696299993</v>
      </c>
      <c r="H27" s="32">
        <v>146093.952299</v>
      </c>
      <c r="I27" s="19">
        <f t="shared" si="0"/>
        <v>3.3978782740999982</v>
      </c>
      <c r="J27" s="33">
        <v>118.34827539699999</v>
      </c>
      <c r="K27" s="63" t="s">
        <v>62</v>
      </c>
      <c r="L27" s="63" t="s">
        <v>113</v>
      </c>
      <c r="M27" s="34">
        <v>24.8481998444</v>
      </c>
    </row>
    <row r="28" spans="1:14" ht="14" x14ac:dyDescent="0.2">
      <c r="A28" s="29"/>
      <c r="B28" s="30" t="s">
        <v>9</v>
      </c>
      <c r="C28" s="31">
        <v>73.931991577100007</v>
      </c>
      <c r="D28" s="31">
        <v>86.590042114300005</v>
      </c>
      <c r="E28" s="19">
        <v>22.587938703399999</v>
      </c>
      <c r="F28" s="19">
        <v>27.137689174599998</v>
      </c>
      <c r="G28" s="19">
        <v>99.614890885799994</v>
      </c>
      <c r="H28" s="32">
        <v>78327.421823500001</v>
      </c>
      <c r="I28" s="19">
        <f t="shared" si="0"/>
        <v>4.5497504711999994</v>
      </c>
      <c r="J28" s="33">
        <v>54.118009256400001</v>
      </c>
      <c r="K28" s="63" t="s">
        <v>63</v>
      </c>
      <c r="L28" s="63" t="s">
        <v>114</v>
      </c>
      <c r="M28" s="34">
        <v>27.536500930799999</v>
      </c>
    </row>
    <row r="29" spans="1:14" ht="14" x14ac:dyDescent="0.2">
      <c r="A29" s="29"/>
      <c r="B29" s="30" t="s">
        <v>5</v>
      </c>
      <c r="C29" s="31">
        <v>75.6357879639</v>
      </c>
      <c r="D29" s="31">
        <v>86.824905395499997</v>
      </c>
      <c r="E29" s="19">
        <v>25.1223204522</v>
      </c>
      <c r="F29" s="19">
        <v>30.118535231100001</v>
      </c>
      <c r="G29" s="19">
        <v>100</v>
      </c>
      <c r="H29" s="32">
        <v>21284.658883799999</v>
      </c>
      <c r="I29" s="19">
        <f t="shared" si="0"/>
        <v>4.9962147789000007</v>
      </c>
      <c r="J29" s="33">
        <v>13.250543503499999</v>
      </c>
      <c r="K29" s="63" t="s">
        <v>43</v>
      </c>
      <c r="L29" s="63" t="s">
        <v>43</v>
      </c>
      <c r="M29" s="34">
        <v>23.696199417100001</v>
      </c>
    </row>
    <row r="30" spans="1:14" ht="14" x14ac:dyDescent="0.2">
      <c r="A30" s="29"/>
      <c r="B30" s="35" t="s">
        <v>6</v>
      </c>
      <c r="C30" s="36">
        <v>84.753036499000004</v>
      </c>
      <c r="D30" s="36">
        <v>90.687355041499998</v>
      </c>
      <c r="E30" s="37">
        <v>27.288448568300002</v>
      </c>
      <c r="F30" s="37">
        <v>31.069022199700001</v>
      </c>
      <c r="G30" s="37">
        <v>100</v>
      </c>
      <c r="H30" s="38">
        <v>462.23925377400002</v>
      </c>
      <c r="I30" s="37">
        <f t="shared" si="0"/>
        <v>3.7805736313999994</v>
      </c>
      <c r="J30" s="39">
        <v>0.2789588106</v>
      </c>
      <c r="K30" s="64" t="s">
        <v>43</v>
      </c>
      <c r="L30" s="64" t="s">
        <v>43</v>
      </c>
      <c r="M30" s="40">
        <v>14.2223997116</v>
      </c>
    </row>
    <row r="31" spans="1:14" s="70" customFormat="1" ht="14" x14ac:dyDescent="0.2">
      <c r="A31" s="41" t="s">
        <v>28</v>
      </c>
      <c r="B31" s="30" t="s">
        <v>0</v>
      </c>
      <c r="C31" s="31">
        <v>93.902488708500002</v>
      </c>
      <c r="D31" s="31">
        <v>90.898323059099994</v>
      </c>
      <c r="E31" s="19">
        <v>7.3524678115200004</v>
      </c>
      <c r="F31" s="19">
        <v>5.7894536855299998</v>
      </c>
      <c r="G31" s="19">
        <v>33.734472049700003</v>
      </c>
      <c r="H31" s="32">
        <v>55104.506401099999</v>
      </c>
      <c r="I31" s="19">
        <f t="shared" si="0"/>
        <v>-1.5630141259900006</v>
      </c>
      <c r="J31" s="33">
        <v>178.46389908099999</v>
      </c>
      <c r="K31" s="63" t="s">
        <v>43</v>
      </c>
      <c r="L31" s="63" t="s">
        <v>43</v>
      </c>
      <c r="M31" s="34">
        <v>4.58116006851</v>
      </c>
    </row>
    <row r="32" spans="1:14" ht="14" x14ac:dyDescent="0.2">
      <c r="A32" s="29"/>
      <c r="B32" s="30" t="s">
        <v>1</v>
      </c>
      <c r="C32" s="31">
        <v>81.979499816900002</v>
      </c>
      <c r="D32" s="31">
        <v>101.613616943</v>
      </c>
      <c r="E32" s="19">
        <v>13.634067101999999</v>
      </c>
      <c r="F32" s="19">
        <v>15.2375630936</v>
      </c>
      <c r="G32" s="19">
        <v>84.677039132499999</v>
      </c>
      <c r="H32" s="32">
        <v>118338.281414</v>
      </c>
      <c r="I32" s="19">
        <f t="shared" si="0"/>
        <v>1.6034959916000009</v>
      </c>
      <c r="J32" s="33">
        <v>145.61649913299999</v>
      </c>
      <c r="K32" s="63" t="s">
        <v>64</v>
      </c>
      <c r="L32" s="63" t="s">
        <v>98</v>
      </c>
      <c r="M32" s="34">
        <v>9.99697971344</v>
      </c>
    </row>
    <row r="33" spans="1:13" ht="14" x14ac:dyDescent="0.2">
      <c r="A33" s="29"/>
      <c r="B33" s="30" t="s">
        <v>2</v>
      </c>
      <c r="C33" s="31">
        <v>73.037147521999998</v>
      </c>
      <c r="D33" s="31">
        <v>90.080978393600006</v>
      </c>
      <c r="E33" s="19">
        <v>16.529994850000001</v>
      </c>
      <c r="F33" s="19">
        <v>18.876791236999999</v>
      </c>
      <c r="G33" s="19">
        <v>95.929978118199998</v>
      </c>
      <c r="H33" s="32">
        <v>158467.05196000001</v>
      </c>
      <c r="I33" s="19">
        <f t="shared" si="0"/>
        <v>2.3467963869999977</v>
      </c>
      <c r="J33" s="33">
        <v>157.40250888099999</v>
      </c>
      <c r="K33" s="63" t="s">
        <v>65</v>
      </c>
      <c r="L33" s="63" t="s">
        <v>115</v>
      </c>
      <c r="M33" s="34">
        <v>17.5414009094</v>
      </c>
    </row>
    <row r="34" spans="1:13" ht="14" x14ac:dyDescent="0.2">
      <c r="A34" s="29"/>
      <c r="B34" s="30" t="s">
        <v>3</v>
      </c>
      <c r="C34" s="31">
        <v>72.316917419399999</v>
      </c>
      <c r="D34" s="31">
        <v>86.619781494099996</v>
      </c>
      <c r="E34" s="19">
        <v>18.2691689818</v>
      </c>
      <c r="F34" s="19">
        <v>21.359492102400001</v>
      </c>
      <c r="G34" s="19">
        <v>98.607796340500002</v>
      </c>
      <c r="H34" s="32">
        <v>197104.67833900001</v>
      </c>
      <c r="I34" s="19">
        <f t="shared" si="0"/>
        <v>3.0903231206000008</v>
      </c>
      <c r="J34" s="33">
        <v>173.02420227499999</v>
      </c>
      <c r="K34" s="63" t="s">
        <v>66</v>
      </c>
      <c r="L34" s="63" t="s">
        <v>116</v>
      </c>
      <c r="M34" s="34">
        <v>21.309200286900001</v>
      </c>
    </row>
    <row r="35" spans="1:13" ht="14" x14ac:dyDescent="0.2">
      <c r="A35" s="29"/>
      <c r="B35" s="30" t="s">
        <v>4</v>
      </c>
      <c r="C35" s="31">
        <v>73.276962280299998</v>
      </c>
      <c r="D35" s="31">
        <v>85.448440551800005</v>
      </c>
      <c r="E35" s="19">
        <v>20.758753691199999</v>
      </c>
      <c r="F35" s="19">
        <v>24.669996541700002</v>
      </c>
      <c r="G35" s="19">
        <v>99.132075471700006</v>
      </c>
      <c r="H35" s="32">
        <v>240958.94720600001</v>
      </c>
      <c r="I35" s="19">
        <f t="shared" si="0"/>
        <v>3.9112428505000025</v>
      </c>
      <c r="J35" s="33">
        <v>183.136459159</v>
      </c>
      <c r="K35" s="63" t="s">
        <v>67</v>
      </c>
      <c r="L35" s="63" t="s">
        <v>115</v>
      </c>
      <c r="M35" s="34">
        <v>25.266700744600001</v>
      </c>
    </row>
    <row r="36" spans="1:13" ht="14" x14ac:dyDescent="0.2">
      <c r="A36" s="29"/>
      <c r="B36" s="30" t="s">
        <v>5</v>
      </c>
      <c r="C36" s="31">
        <v>78.858200073199995</v>
      </c>
      <c r="D36" s="31">
        <v>90.571830749499995</v>
      </c>
      <c r="E36" s="19">
        <v>23.6856114494</v>
      </c>
      <c r="F36" s="19">
        <v>28.059046538699999</v>
      </c>
      <c r="G36" s="19">
        <v>98.720842738900004</v>
      </c>
      <c r="H36" s="32">
        <v>136926.02197999999</v>
      </c>
      <c r="I36" s="19">
        <f t="shared" si="0"/>
        <v>4.3734350892999991</v>
      </c>
      <c r="J36" s="33">
        <v>91.498489876799994</v>
      </c>
      <c r="K36" s="63" t="s">
        <v>43</v>
      </c>
      <c r="L36" s="63" t="s">
        <v>43</v>
      </c>
      <c r="M36" s="34">
        <v>20.896499633800001</v>
      </c>
    </row>
    <row r="37" spans="1:13" ht="14" x14ac:dyDescent="0.2">
      <c r="A37" s="29"/>
      <c r="B37" s="30" t="s">
        <v>32</v>
      </c>
      <c r="C37" s="31">
        <v>85.226669311500004</v>
      </c>
      <c r="D37" s="31">
        <v>96.125724792499994</v>
      </c>
      <c r="E37" s="19">
        <v>25.587923604899999</v>
      </c>
      <c r="F37" s="19">
        <v>30.001191721400001</v>
      </c>
      <c r="G37" s="19">
        <v>100</v>
      </c>
      <c r="H37" s="32">
        <v>41845.5249749</v>
      </c>
      <c r="I37" s="19">
        <f t="shared" si="0"/>
        <v>4.4132681165000029</v>
      </c>
      <c r="J37" s="33">
        <v>26.152388493699998</v>
      </c>
      <c r="K37" s="63" t="s">
        <v>43</v>
      </c>
      <c r="L37" s="63" t="s">
        <v>43</v>
      </c>
      <c r="M37" s="34">
        <v>11.6667995453</v>
      </c>
    </row>
    <row r="38" spans="1:13" ht="14" x14ac:dyDescent="0.2">
      <c r="A38" s="29"/>
      <c r="B38" s="35" t="s">
        <v>33</v>
      </c>
      <c r="C38" s="36">
        <v>89.983070373499999</v>
      </c>
      <c r="D38" s="36">
        <v>100.200637817</v>
      </c>
      <c r="E38" s="37">
        <v>28.321700157599999</v>
      </c>
      <c r="F38" s="37">
        <v>32.753383308399997</v>
      </c>
      <c r="G38" s="37">
        <v>100</v>
      </c>
      <c r="H38" s="38">
        <v>4994.81343371</v>
      </c>
      <c r="I38" s="37">
        <f t="shared" si="0"/>
        <v>4.4316831507999979</v>
      </c>
      <c r="J38" s="39">
        <v>2.8593278086499998</v>
      </c>
      <c r="K38" s="64" t="s">
        <v>43</v>
      </c>
      <c r="L38" s="64" t="s">
        <v>43</v>
      </c>
      <c r="M38" s="40">
        <v>7.3737301826500001</v>
      </c>
    </row>
    <row r="39" spans="1:13" s="70" customFormat="1" ht="14" x14ac:dyDescent="0.2">
      <c r="A39" s="41" t="s">
        <v>20</v>
      </c>
      <c r="B39" s="30" t="s">
        <v>0</v>
      </c>
      <c r="C39" s="31">
        <v>110.66812133800001</v>
      </c>
      <c r="D39" s="31">
        <v>151.06956481899999</v>
      </c>
      <c r="E39" s="19">
        <v>4.19252506629</v>
      </c>
      <c r="F39" s="19">
        <v>4.27688382878</v>
      </c>
      <c r="G39" s="19">
        <v>29.1550603528</v>
      </c>
      <c r="H39" s="32">
        <v>16130.3821123</v>
      </c>
      <c r="I39" s="19">
        <f t="shared" si="0"/>
        <v>8.4358762489999961E-2</v>
      </c>
      <c r="J39" s="33">
        <v>70.7160584871</v>
      </c>
      <c r="K39" s="63" t="s">
        <v>43</v>
      </c>
      <c r="L39" s="63" t="s">
        <v>43</v>
      </c>
      <c r="M39" s="34">
        <v>4.5626602172900004</v>
      </c>
    </row>
    <row r="40" spans="1:13" s="70" customFormat="1" ht="14" x14ac:dyDescent="0.2">
      <c r="A40" s="29"/>
      <c r="B40" s="30" t="s">
        <v>1</v>
      </c>
      <c r="C40" s="31">
        <v>79.565139770499997</v>
      </c>
      <c r="D40" s="31">
        <v>106.515419006</v>
      </c>
      <c r="E40" s="19">
        <v>9.8923961837200007</v>
      </c>
      <c r="F40" s="19">
        <v>12.2199416207</v>
      </c>
      <c r="G40" s="19">
        <v>78.198653198700001</v>
      </c>
      <c r="H40" s="32">
        <v>53269.1772939</v>
      </c>
      <c r="I40" s="19">
        <f t="shared" si="0"/>
        <v>2.3275454369799995</v>
      </c>
      <c r="J40" s="33">
        <v>81.734931505800006</v>
      </c>
      <c r="K40" s="63" t="s">
        <v>43</v>
      </c>
      <c r="L40" s="63" t="s">
        <v>43</v>
      </c>
      <c r="M40" s="34">
        <v>11.564900398300001</v>
      </c>
    </row>
    <row r="41" spans="1:13" ht="14" x14ac:dyDescent="0.2">
      <c r="A41" s="29"/>
      <c r="B41" s="30" t="s">
        <v>2</v>
      </c>
      <c r="C41" s="31">
        <v>71.648834228499993</v>
      </c>
      <c r="D41" s="31">
        <v>91.734428405800003</v>
      </c>
      <c r="E41" s="19">
        <v>14.5098402772</v>
      </c>
      <c r="F41" s="19">
        <v>17.039286433400001</v>
      </c>
      <c r="G41" s="19">
        <v>95.392156862700006</v>
      </c>
      <c r="H41" s="32">
        <v>129098.64357099999</v>
      </c>
      <c r="I41" s="19">
        <f t="shared" si="0"/>
        <v>2.5294461562000006</v>
      </c>
      <c r="J41" s="33">
        <v>142.05977429800001</v>
      </c>
      <c r="K41" s="63" t="s">
        <v>43</v>
      </c>
      <c r="L41" s="63" t="s">
        <v>43</v>
      </c>
      <c r="M41" s="34">
        <v>16.222999572799999</v>
      </c>
    </row>
    <row r="42" spans="1:13" ht="14" x14ac:dyDescent="0.2">
      <c r="A42" s="29"/>
      <c r="B42" s="30" t="s">
        <v>3</v>
      </c>
      <c r="C42" s="31">
        <v>73.175506591800001</v>
      </c>
      <c r="D42" s="31">
        <v>89.507308960000003</v>
      </c>
      <c r="E42" s="19">
        <v>17.624666089200002</v>
      </c>
      <c r="F42" s="19">
        <v>20.626631542799998</v>
      </c>
      <c r="G42" s="19">
        <v>99.388209121200006</v>
      </c>
      <c r="H42" s="32">
        <v>136944.87308700001</v>
      </c>
      <c r="I42" s="19">
        <f t="shared" si="0"/>
        <v>3.0019654535999969</v>
      </c>
      <c r="J42" s="33">
        <v>124.48536923</v>
      </c>
      <c r="K42" s="63" t="s">
        <v>68</v>
      </c>
      <c r="L42" s="63" t="s">
        <v>117</v>
      </c>
      <c r="M42" s="34">
        <v>19.4817008972</v>
      </c>
    </row>
    <row r="43" spans="1:13" ht="14" x14ac:dyDescent="0.2">
      <c r="A43" s="29"/>
      <c r="B43" s="30" t="s">
        <v>4</v>
      </c>
      <c r="C43" s="31">
        <v>73.325851440400001</v>
      </c>
      <c r="D43" s="31">
        <v>87.904472351099997</v>
      </c>
      <c r="E43" s="19">
        <v>19.690565985599999</v>
      </c>
      <c r="F43" s="19">
        <v>23.609761428199999</v>
      </c>
      <c r="G43" s="19">
        <v>99.295223179299995</v>
      </c>
      <c r="H43" s="32">
        <v>111349.968584</v>
      </c>
      <c r="I43" s="19">
        <f t="shared" si="0"/>
        <v>3.9191954425999995</v>
      </c>
      <c r="J43" s="33">
        <v>88.429942960199995</v>
      </c>
      <c r="K43" s="63" t="s">
        <v>43</v>
      </c>
      <c r="L43" s="63" t="s">
        <v>43</v>
      </c>
      <c r="M43" s="34">
        <v>22.677600860599998</v>
      </c>
    </row>
    <row r="44" spans="1:13" ht="14" x14ac:dyDescent="0.2">
      <c r="A44" s="29"/>
      <c r="B44" s="30" t="s">
        <v>5</v>
      </c>
      <c r="C44" s="31">
        <v>75.895515441900002</v>
      </c>
      <c r="D44" s="31">
        <v>88.723930358900006</v>
      </c>
      <c r="E44" s="19">
        <v>22.7804960478</v>
      </c>
      <c r="F44" s="19">
        <v>27.480806251800001</v>
      </c>
      <c r="G44" s="19">
        <v>98.103448275900007</v>
      </c>
      <c r="H44" s="32">
        <v>58057.329118599999</v>
      </c>
      <c r="I44" s="19">
        <f t="shared" si="0"/>
        <v>4.7003102040000009</v>
      </c>
      <c r="J44" s="33">
        <v>39.612151105199999</v>
      </c>
      <c r="K44" s="63" t="s">
        <v>43</v>
      </c>
      <c r="L44" s="63" t="s">
        <v>43</v>
      </c>
      <c r="M44" s="34">
        <v>19.408000946000001</v>
      </c>
    </row>
    <row r="45" spans="1:13" ht="14" x14ac:dyDescent="0.2">
      <c r="A45" s="29"/>
      <c r="B45" s="30" t="s">
        <v>32</v>
      </c>
      <c r="C45" s="31">
        <v>80.868652343799994</v>
      </c>
      <c r="D45" s="31">
        <v>92.453239440900006</v>
      </c>
      <c r="E45" s="19">
        <v>25.799885793600001</v>
      </c>
      <c r="F45" s="19">
        <v>30.839388278600001</v>
      </c>
      <c r="G45" s="19">
        <v>97.619047619</v>
      </c>
      <c r="H45" s="32">
        <v>18811.734886900002</v>
      </c>
      <c r="I45" s="19">
        <f t="shared" si="0"/>
        <v>5.0395024849999999</v>
      </c>
      <c r="J45" s="33">
        <v>11.437311234599999</v>
      </c>
      <c r="K45" s="63" t="s">
        <v>43</v>
      </c>
      <c r="L45" s="63" t="s">
        <v>43</v>
      </c>
      <c r="M45" s="34">
        <v>14.178299903899999</v>
      </c>
    </row>
    <row r="46" spans="1:13" ht="14" x14ac:dyDescent="0.2">
      <c r="A46" s="13"/>
      <c r="B46" s="35" t="s">
        <v>33</v>
      </c>
      <c r="C46" s="36">
        <v>85.441986084000007</v>
      </c>
      <c r="D46" s="36">
        <v>94.541511535599994</v>
      </c>
      <c r="E46" s="37">
        <v>29.4892627043</v>
      </c>
      <c r="F46" s="37">
        <v>34.322602870899999</v>
      </c>
      <c r="G46" s="37">
        <v>100</v>
      </c>
      <c r="H46" s="38">
        <v>2936.2112480000001</v>
      </c>
      <c r="I46" s="37">
        <f t="shared" si="0"/>
        <v>4.8333401665999993</v>
      </c>
      <c r="J46" s="39">
        <v>1.6040131609499999</v>
      </c>
      <c r="K46" s="64" t="s">
        <v>43</v>
      </c>
      <c r="L46" s="64" t="s">
        <v>43</v>
      </c>
      <c r="M46" s="40">
        <v>11.559399604799999</v>
      </c>
    </row>
    <row r="47" spans="1:13" ht="15" thickBot="1" x14ac:dyDescent="0.25">
      <c r="A47" s="29"/>
      <c r="B47" s="30"/>
      <c r="C47" s="31"/>
      <c r="D47" s="31"/>
      <c r="E47" s="19"/>
      <c r="F47" s="19"/>
      <c r="G47" s="19"/>
      <c r="H47" s="32"/>
      <c r="I47" s="19"/>
      <c r="J47" s="33"/>
      <c r="K47" s="63"/>
      <c r="L47" s="63"/>
      <c r="M47" s="34"/>
    </row>
    <row r="48" spans="1:13" ht="14" x14ac:dyDescent="0.2">
      <c r="A48" s="20" t="s">
        <v>34</v>
      </c>
      <c r="B48" s="21" t="s">
        <v>35</v>
      </c>
      <c r="C48" s="69" t="s">
        <v>49</v>
      </c>
      <c r="D48" s="69" t="s">
        <v>100</v>
      </c>
      <c r="E48" s="69" t="s">
        <v>49</v>
      </c>
      <c r="F48" s="69" t="s">
        <v>100</v>
      </c>
      <c r="G48" s="69" t="s">
        <v>100</v>
      </c>
      <c r="H48" s="69" t="s">
        <v>100</v>
      </c>
      <c r="I48" s="60" t="s">
        <v>102</v>
      </c>
      <c r="J48" s="69" t="s">
        <v>100</v>
      </c>
      <c r="K48" s="69" t="s">
        <v>49</v>
      </c>
      <c r="L48" s="69" t="s">
        <v>100</v>
      </c>
      <c r="M48" s="58" t="s">
        <v>100</v>
      </c>
    </row>
    <row r="49" spans="1:13" ht="15" thickBot="1" x14ac:dyDescent="0.25">
      <c r="A49" s="22"/>
      <c r="B49" s="23"/>
      <c r="C49" s="61" t="s">
        <v>50</v>
      </c>
      <c r="D49" s="61" t="s">
        <v>101</v>
      </c>
      <c r="E49" s="72" t="s">
        <v>46</v>
      </c>
      <c r="F49" s="72" t="s">
        <v>46</v>
      </c>
      <c r="G49" s="25" t="s">
        <v>36</v>
      </c>
      <c r="H49" s="26" t="s">
        <v>37</v>
      </c>
      <c r="I49" s="27" t="s">
        <v>38</v>
      </c>
      <c r="J49" s="28" t="s">
        <v>39</v>
      </c>
      <c r="K49" s="62" t="s">
        <v>42</v>
      </c>
      <c r="L49" s="62" t="s">
        <v>42</v>
      </c>
      <c r="M49" s="59" t="s">
        <v>40</v>
      </c>
    </row>
    <row r="50" spans="1:13" s="70" customFormat="1" ht="14" x14ac:dyDescent="0.2">
      <c r="A50" s="71" t="s">
        <v>23</v>
      </c>
      <c r="B50" s="30" t="s">
        <v>0</v>
      </c>
      <c r="C50" s="31">
        <v>49.784053802499997</v>
      </c>
      <c r="D50" s="31">
        <v>126.72480011</v>
      </c>
      <c r="E50" s="19">
        <v>2.4653143445899999</v>
      </c>
      <c r="F50" s="19">
        <v>4.58833872702</v>
      </c>
      <c r="G50" s="19">
        <v>35.791451385599999</v>
      </c>
      <c r="H50" s="32">
        <v>31060.332903300001</v>
      </c>
      <c r="I50" s="19">
        <f t="shared" si="0"/>
        <v>2.1230243824300001</v>
      </c>
      <c r="J50" s="33">
        <v>126.926258823</v>
      </c>
      <c r="K50" s="63" t="s">
        <v>43</v>
      </c>
      <c r="L50" s="63" t="s">
        <v>43</v>
      </c>
      <c r="M50" s="34">
        <v>3.3898499011999998</v>
      </c>
    </row>
    <row r="51" spans="1:13" ht="12" customHeight="1" x14ac:dyDescent="0.2">
      <c r="A51" s="29"/>
      <c r="B51" s="30" t="s">
        <v>1</v>
      </c>
      <c r="C51" s="31">
        <v>46.3682098389</v>
      </c>
      <c r="D51" s="31">
        <v>77.392646789599993</v>
      </c>
      <c r="E51" s="19">
        <v>5.4452848146399999</v>
      </c>
      <c r="F51" s="19">
        <v>8.1094603228099995</v>
      </c>
      <c r="G51" s="19">
        <v>72.908219682999999</v>
      </c>
      <c r="H51" s="32">
        <v>79599.545893100003</v>
      </c>
      <c r="I51" s="19">
        <f t="shared" si="0"/>
        <v>2.6641755081699996</v>
      </c>
      <c r="J51" s="33">
        <v>184.04307529299999</v>
      </c>
      <c r="K51" s="63" t="s">
        <v>69</v>
      </c>
      <c r="L51" s="63" t="s">
        <v>118</v>
      </c>
      <c r="M51" s="34">
        <v>7.9333500862099999</v>
      </c>
    </row>
    <row r="52" spans="1:13" ht="14" x14ac:dyDescent="0.2">
      <c r="A52" s="29"/>
      <c r="B52" s="30" t="s">
        <v>2</v>
      </c>
      <c r="C52" s="31">
        <v>52.2597198486</v>
      </c>
      <c r="D52" s="31">
        <v>77.112152099599996</v>
      </c>
      <c r="E52" s="19">
        <v>8.4581847570100006</v>
      </c>
      <c r="F52" s="19">
        <v>11.352202354499999</v>
      </c>
      <c r="G52" s="19">
        <v>91.093366093399993</v>
      </c>
      <c r="H52" s="32">
        <v>133934.527275</v>
      </c>
      <c r="I52" s="19">
        <f t="shared" si="0"/>
        <v>2.8940175974899986</v>
      </c>
      <c r="J52" s="33">
        <v>221.21433680600001</v>
      </c>
      <c r="K52" s="63" t="s">
        <v>70</v>
      </c>
      <c r="L52" s="63" t="s">
        <v>119</v>
      </c>
      <c r="M52" s="34">
        <v>11.0645999908</v>
      </c>
    </row>
    <row r="53" spans="1:13" ht="14" x14ac:dyDescent="0.2">
      <c r="A53" s="29"/>
      <c r="B53" s="30" t="s">
        <v>3</v>
      </c>
      <c r="C53" s="31">
        <v>58.780433654799999</v>
      </c>
      <c r="D53" s="31">
        <v>80.269165039100002</v>
      </c>
      <c r="E53" s="19">
        <v>11.8480986471</v>
      </c>
      <c r="F53" s="19">
        <v>15.329781681</v>
      </c>
      <c r="G53" s="19">
        <v>99.246058944500007</v>
      </c>
      <c r="H53" s="32">
        <v>165296.41398799999</v>
      </c>
      <c r="I53" s="19">
        <f t="shared" si="0"/>
        <v>3.4816830338999996</v>
      </c>
      <c r="J53" s="33">
        <v>202.17539798199999</v>
      </c>
      <c r="K53" s="63" t="s">
        <v>43</v>
      </c>
      <c r="L53" s="63" t="s">
        <v>43</v>
      </c>
      <c r="M53" s="34">
        <v>17.092500686600001</v>
      </c>
    </row>
    <row r="54" spans="1:13" ht="14" x14ac:dyDescent="0.2">
      <c r="A54" s="29"/>
      <c r="B54" s="30" t="s">
        <v>4</v>
      </c>
      <c r="C54" s="31">
        <v>66.309265136700006</v>
      </c>
      <c r="D54" s="31">
        <v>82.032264709499998</v>
      </c>
      <c r="E54" s="19">
        <v>16.157679292499999</v>
      </c>
      <c r="F54" s="19">
        <v>19.8613736583</v>
      </c>
      <c r="G54" s="19">
        <v>98.640583554399996</v>
      </c>
      <c r="H54" s="32">
        <v>219404.22074399999</v>
      </c>
      <c r="I54" s="19">
        <f t="shared" si="0"/>
        <v>3.7036943658000006</v>
      </c>
      <c r="J54" s="33">
        <v>207.12691687</v>
      </c>
      <c r="K54" s="63" t="s">
        <v>71</v>
      </c>
      <c r="L54" s="63" t="s">
        <v>120</v>
      </c>
      <c r="M54" s="34">
        <v>20.773300170900001</v>
      </c>
    </row>
    <row r="55" spans="1:13" ht="14" x14ac:dyDescent="0.2">
      <c r="A55" s="29"/>
      <c r="B55" s="30" t="s">
        <v>5</v>
      </c>
      <c r="C55" s="31">
        <v>72.266548156699997</v>
      </c>
      <c r="D55" s="31">
        <v>85.777801513699998</v>
      </c>
      <c r="E55" s="19">
        <v>19.3500067037</v>
      </c>
      <c r="F55" s="19">
        <v>23.517835014500001</v>
      </c>
      <c r="G55" s="19">
        <v>97.511598481700005</v>
      </c>
      <c r="H55" s="32">
        <v>201364.035046</v>
      </c>
      <c r="I55" s="19">
        <f t="shared" si="0"/>
        <v>4.1678283108000009</v>
      </c>
      <c r="J55" s="33">
        <v>160.5407955</v>
      </c>
      <c r="K55" s="63" t="s">
        <v>72</v>
      </c>
      <c r="L55" s="63" t="s">
        <v>121</v>
      </c>
      <c r="M55" s="34">
        <v>17.493700027500001</v>
      </c>
    </row>
    <row r="56" spans="1:13" ht="14" x14ac:dyDescent="0.2">
      <c r="A56" s="29"/>
      <c r="B56" s="30" t="s">
        <v>32</v>
      </c>
      <c r="C56" s="31">
        <v>79.779045104999994</v>
      </c>
      <c r="D56" s="31">
        <v>91.614166259800001</v>
      </c>
      <c r="E56" s="19">
        <v>22.902029021200001</v>
      </c>
      <c r="F56" s="19">
        <v>27.346381420699998</v>
      </c>
      <c r="G56" s="19">
        <v>95.887323943699997</v>
      </c>
      <c r="H56" s="32">
        <v>172709.72771899999</v>
      </c>
      <c r="I56" s="19">
        <f t="shared" si="0"/>
        <v>4.4443523994999978</v>
      </c>
      <c r="J56" s="33">
        <v>118.41801510000001</v>
      </c>
      <c r="K56" s="63" t="s">
        <v>43</v>
      </c>
      <c r="L56" s="63" t="s">
        <v>43</v>
      </c>
      <c r="M56" s="34">
        <v>11.1956996918</v>
      </c>
    </row>
    <row r="57" spans="1:13" ht="14" x14ac:dyDescent="0.2">
      <c r="A57" s="13"/>
      <c r="B57" s="35" t="s">
        <v>33</v>
      </c>
      <c r="C57" s="36">
        <v>87.384925842300007</v>
      </c>
      <c r="D57" s="36">
        <v>98.260490417499994</v>
      </c>
      <c r="E57" s="37">
        <v>26.5776550195</v>
      </c>
      <c r="F57" s="37">
        <v>31.089907123100001</v>
      </c>
      <c r="G57" s="37">
        <v>99.752475247500001</v>
      </c>
      <c r="H57" s="38">
        <v>46601.910067800003</v>
      </c>
      <c r="I57" s="37">
        <f t="shared" si="0"/>
        <v>4.5122521036000016</v>
      </c>
      <c r="J57" s="39">
        <v>28.105100167900002</v>
      </c>
      <c r="K57" s="64" t="s">
        <v>43</v>
      </c>
      <c r="L57" s="64" t="s">
        <v>43</v>
      </c>
      <c r="M57" s="40">
        <v>7.0469498634300001</v>
      </c>
    </row>
    <row r="58" spans="1:13" s="70" customFormat="1" ht="14" x14ac:dyDescent="0.2">
      <c r="A58" s="41" t="s">
        <v>19</v>
      </c>
      <c r="B58" s="30" t="s">
        <v>0</v>
      </c>
      <c r="C58" s="31">
        <v>48.182659149199999</v>
      </c>
      <c r="D58" s="31">
        <v>63.680679321299998</v>
      </c>
      <c r="E58" s="19">
        <v>1.5658264240899999</v>
      </c>
      <c r="F58" s="19">
        <v>2.0430650240300001</v>
      </c>
      <c r="G58" s="19">
        <v>18.931398416899999</v>
      </c>
      <c r="H58" s="32">
        <v>7477.5019351399997</v>
      </c>
      <c r="I58" s="19">
        <f t="shared" si="0"/>
        <v>0.47723859994000017</v>
      </c>
      <c r="J58" s="33">
        <v>68.623867407600002</v>
      </c>
      <c r="K58" s="63" t="s">
        <v>43</v>
      </c>
      <c r="L58" s="63" t="s">
        <v>43</v>
      </c>
      <c r="M58" s="34">
        <v>1.55128002167</v>
      </c>
    </row>
    <row r="59" spans="1:13" s="70" customFormat="1" ht="14" x14ac:dyDescent="0.2">
      <c r="A59" s="29"/>
      <c r="B59" s="30" t="s">
        <v>1</v>
      </c>
      <c r="C59" s="31">
        <v>43.818752288799999</v>
      </c>
      <c r="D59" s="31">
        <v>86.089920043899994</v>
      </c>
      <c r="E59" s="19">
        <v>3.8634187299999998</v>
      </c>
      <c r="F59" s="19">
        <v>7.23475562523</v>
      </c>
      <c r="G59" s="19">
        <v>61.919040479800003</v>
      </c>
      <c r="H59" s="32">
        <v>44050.596351599997</v>
      </c>
      <c r="I59" s="19">
        <f t="shared" si="0"/>
        <v>3.3713368952300002</v>
      </c>
      <c r="J59" s="33">
        <v>114.163893238</v>
      </c>
      <c r="K59" s="63" t="s">
        <v>43</v>
      </c>
      <c r="L59" s="63" t="s">
        <v>43</v>
      </c>
      <c r="M59" s="34">
        <v>4.2684698104900001</v>
      </c>
    </row>
    <row r="60" spans="1:13" ht="14" x14ac:dyDescent="0.2">
      <c r="A60" s="29"/>
      <c r="B60" s="30" t="s">
        <v>2</v>
      </c>
      <c r="C60" s="31">
        <v>44.964092254599997</v>
      </c>
      <c r="D60" s="31">
        <v>77.050468444800003</v>
      </c>
      <c r="E60" s="19">
        <v>6.5316280081900002</v>
      </c>
      <c r="F60" s="19">
        <v>10.191610323100001</v>
      </c>
      <c r="G60" s="19">
        <v>92.437967703799998</v>
      </c>
      <c r="H60" s="32">
        <v>94995.519768900005</v>
      </c>
      <c r="I60" s="19">
        <f t="shared" si="0"/>
        <v>3.6599823149100006</v>
      </c>
      <c r="J60" s="33">
        <v>174.76769484100001</v>
      </c>
      <c r="K60" s="63" t="s">
        <v>43</v>
      </c>
      <c r="L60" s="63" t="s">
        <v>43</v>
      </c>
      <c r="M60" s="34">
        <v>8.7208003997799999</v>
      </c>
    </row>
    <row r="61" spans="1:13" ht="14" x14ac:dyDescent="0.2">
      <c r="A61" s="29"/>
      <c r="B61" s="30" t="s">
        <v>3</v>
      </c>
      <c r="C61" s="31">
        <v>53.847068786599998</v>
      </c>
      <c r="D61" s="31">
        <v>79.6482543945</v>
      </c>
      <c r="E61" s="19">
        <v>10.013008450499999</v>
      </c>
      <c r="F61" s="19">
        <v>14.0103507858</v>
      </c>
      <c r="G61" s="19">
        <v>97.821350762500003</v>
      </c>
      <c r="H61" s="32">
        <v>164670.32338700001</v>
      </c>
      <c r="I61" s="19">
        <f t="shared" si="0"/>
        <v>3.9973423353000008</v>
      </c>
      <c r="J61" s="33">
        <v>220.37746037400001</v>
      </c>
      <c r="K61" s="63" t="s">
        <v>43</v>
      </c>
      <c r="L61" s="63" t="s">
        <v>43</v>
      </c>
      <c r="M61" s="34">
        <v>15.9912996292</v>
      </c>
    </row>
    <row r="62" spans="1:13" ht="14" x14ac:dyDescent="0.2">
      <c r="A62" s="29"/>
      <c r="B62" s="30" t="s">
        <v>4</v>
      </c>
      <c r="C62" s="31">
        <v>62.834678649899999</v>
      </c>
      <c r="D62" s="31">
        <v>82.575553893999995</v>
      </c>
      <c r="E62" s="19">
        <v>13.92382928</v>
      </c>
      <c r="F62" s="19">
        <v>17.8244472176</v>
      </c>
      <c r="G62" s="19">
        <v>99.030340944599999</v>
      </c>
      <c r="H62" s="32">
        <v>209830.70081499999</v>
      </c>
      <c r="I62" s="19">
        <f t="shared" si="0"/>
        <v>3.9006179375999999</v>
      </c>
      <c r="J62" s="33">
        <v>220.726158887</v>
      </c>
      <c r="K62" s="63" t="s">
        <v>73</v>
      </c>
      <c r="L62" s="63" t="s">
        <v>122</v>
      </c>
      <c r="M62" s="34">
        <v>19.263000488300001</v>
      </c>
    </row>
    <row r="63" spans="1:13" ht="14" x14ac:dyDescent="0.2">
      <c r="A63" s="29"/>
      <c r="B63" s="30" t="s">
        <v>5</v>
      </c>
      <c r="C63" s="31">
        <v>68.921295165999993</v>
      </c>
      <c r="D63" s="31">
        <v>85.509552002000007</v>
      </c>
      <c r="E63" s="19">
        <v>16.656653625000001</v>
      </c>
      <c r="F63" s="19">
        <v>20.775179469400001</v>
      </c>
      <c r="G63" s="19">
        <v>97.857393747800003</v>
      </c>
      <c r="H63" s="32">
        <v>214739.81647799999</v>
      </c>
      <c r="I63" s="19">
        <f t="shared" si="0"/>
        <v>4.1185258444000006</v>
      </c>
      <c r="J63" s="33">
        <v>193.806633664</v>
      </c>
      <c r="K63" s="63" t="s">
        <v>74</v>
      </c>
      <c r="L63" s="63" t="s">
        <v>123</v>
      </c>
      <c r="M63" s="34">
        <v>17.102100372300001</v>
      </c>
    </row>
    <row r="64" spans="1:13" ht="14" x14ac:dyDescent="0.2">
      <c r="A64" s="29"/>
      <c r="B64" s="30" t="s">
        <v>32</v>
      </c>
      <c r="C64" s="31">
        <v>77.156730651900006</v>
      </c>
      <c r="D64" s="31">
        <v>90.416976928699995</v>
      </c>
      <c r="E64" s="19">
        <v>20.198023062299999</v>
      </c>
      <c r="F64" s="19">
        <v>24.350070907199999</v>
      </c>
      <c r="G64" s="19">
        <v>97.496706192399998</v>
      </c>
      <c r="H64" s="32">
        <v>200972.56670200001</v>
      </c>
      <c r="I64" s="19">
        <f t="shared" si="0"/>
        <v>4.1520478449000002</v>
      </c>
      <c r="J64" s="33">
        <v>154.75240018</v>
      </c>
      <c r="K64" s="63" t="s">
        <v>43</v>
      </c>
      <c r="L64" s="63" t="s">
        <v>43</v>
      </c>
      <c r="M64" s="34">
        <v>11.313699722300001</v>
      </c>
    </row>
    <row r="65" spans="1:13" ht="14" x14ac:dyDescent="0.2">
      <c r="A65" s="29"/>
      <c r="B65" s="35" t="s">
        <v>33</v>
      </c>
      <c r="C65" s="36">
        <v>86.581665039100002</v>
      </c>
      <c r="D65" s="36">
        <v>97.684158325200002</v>
      </c>
      <c r="E65" s="37">
        <v>24.472466630100001</v>
      </c>
      <c r="F65" s="37">
        <v>28.6395158497</v>
      </c>
      <c r="G65" s="37">
        <v>99.084967320299995</v>
      </c>
      <c r="H65" s="38">
        <v>80744.718397300006</v>
      </c>
      <c r="I65" s="37">
        <f t="shared" si="0"/>
        <v>4.1670492195999991</v>
      </c>
      <c r="J65" s="39">
        <v>52.862694608699996</v>
      </c>
      <c r="K65" s="64" t="s">
        <v>43</v>
      </c>
      <c r="L65" s="64" t="s">
        <v>43</v>
      </c>
      <c r="M65" s="40">
        <v>7.8001599311799996</v>
      </c>
    </row>
    <row r="66" spans="1:13" s="70" customFormat="1" ht="14" x14ac:dyDescent="0.2">
      <c r="A66" s="41" t="s">
        <v>17</v>
      </c>
      <c r="B66" s="30" t="s">
        <v>0</v>
      </c>
      <c r="C66" s="31">
        <v>11.7341709137</v>
      </c>
      <c r="D66" s="31">
        <v>48.495025634800001</v>
      </c>
      <c r="E66" s="19">
        <v>0.207114468793</v>
      </c>
      <c r="F66" s="19">
        <v>0.65638528128100004</v>
      </c>
      <c r="G66" s="19">
        <v>8.3969465648899995</v>
      </c>
      <c r="H66" s="32">
        <v>1652.8245282800001</v>
      </c>
      <c r="I66" s="19">
        <f t="shared" si="0"/>
        <v>0.44927081248800005</v>
      </c>
      <c r="J66" s="33">
        <v>47.213778693999998</v>
      </c>
      <c r="K66" s="63" t="s">
        <v>43</v>
      </c>
      <c r="L66" s="63" t="s">
        <v>43</v>
      </c>
      <c r="M66" s="34">
        <v>0.39730599522600002</v>
      </c>
    </row>
    <row r="67" spans="1:13" s="70" customFormat="1" ht="14" x14ac:dyDescent="0.2">
      <c r="A67" s="29"/>
      <c r="B67" s="30" t="s">
        <v>1</v>
      </c>
      <c r="C67" s="31">
        <v>45.914550781300001</v>
      </c>
      <c r="D67" s="31">
        <v>99.135520935100004</v>
      </c>
      <c r="E67" s="19">
        <v>2.9614689384299999</v>
      </c>
      <c r="F67" s="19">
        <v>6.9561947905199997</v>
      </c>
      <c r="G67" s="19">
        <v>52.445961319699997</v>
      </c>
      <c r="H67" s="32">
        <v>14204.414137600001</v>
      </c>
      <c r="I67" s="19">
        <f t="shared" si="0"/>
        <v>3.9947258520899998</v>
      </c>
      <c r="J67" s="33">
        <v>38.287096754799997</v>
      </c>
      <c r="K67" s="63" t="s">
        <v>75</v>
      </c>
      <c r="L67" s="63" t="s">
        <v>124</v>
      </c>
      <c r="M67" s="34">
        <v>5.1516699791000002</v>
      </c>
    </row>
    <row r="68" spans="1:13" s="70" customFormat="1" ht="14" x14ac:dyDescent="0.2">
      <c r="A68" s="29"/>
      <c r="B68" s="30" t="s">
        <v>2</v>
      </c>
      <c r="C68" s="31">
        <v>46.845973968499997</v>
      </c>
      <c r="D68" s="31">
        <v>90.486846923800002</v>
      </c>
      <c r="E68" s="19">
        <v>6.5268247178400003</v>
      </c>
      <c r="F68" s="19">
        <v>12.193755661799999</v>
      </c>
      <c r="G68" s="19">
        <v>86.429365962199995</v>
      </c>
      <c r="H68" s="32">
        <v>35693.6916375</v>
      </c>
      <c r="I68" s="19">
        <f t="shared" si="0"/>
        <v>5.6669309439599989</v>
      </c>
      <c r="J68" s="33">
        <v>54.885145985500003</v>
      </c>
      <c r="K68" s="63" t="s">
        <v>43</v>
      </c>
      <c r="L68" s="63" t="s">
        <v>43</v>
      </c>
      <c r="M68" s="34">
        <v>12.491399765000001</v>
      </c>
    </row>
    <row r="69" spans="1:13" ht="14" x14ac:dyDescent="0.2">
      <c r="A69" s="29"/>
      <c r="B69" s="30" t="s">
        <v>3</v>
      </c>
      <c r="C69" s="31">
        <v>54.927742004400002</v>
      </c>
      <c r="D69" s="31">
        <v>84.363906860399993</v>
      </c>
      <c r="E69" s="19">
        <v>10.6416387713</v>
      </c>
      <c r="F69" s="19">
        <v>15.535913621900001</v>
      </c>
      <c r="G69" s="19">
        <v>99.156626505999995</v>
      </c>
      <c r="H69" s="32">
        <v>47557.156507699998</v>
      </c>
      <c r="I69" s="19">
        <f t="shared" si="0"/>
        <v>4.8942748506000004</v>
      </c>
      <c r="J69" s="33">
        <v>57.395775280899997</v>
      </c>
      <c r="K69" s="63" t="s">
        <v>43</v>
      </c>
      <c r="L69" s="63" t="s">
        <v>43</v>
      </c>
      <c r="M69" s="34">
        <v>17.320800781199999</v>
      </c>
    </row>
    <row r="70" spans="1:13" ht="14" x14ac:dyDescent="0.2">
      <c r="A70" s="29"/>
      <c r="B70" s="30" t="s">
        <v>4</v>
      </c>
      <c r="C70" s="31">
        <v>64.270889282200002</v>
      </c>
      <c r="D70" s="31">
        <v>86.786849975600006</v>
      </c>
      <c r="E70" s="19">
        <v>14.493682337099999</v>
      </c>
      <c r="F70" s="19">
        <v>19.000233698500001</v>
      </c>
      <c r="G70" s="19">
        <v>99.363057324799996</v>
      </c>
      <c r="H70" s="32">
        <v>44027.724070900003</v>
      </c>
      <c r="I70" s="19">
        <f t="shared" si="0"/>
        <v>4.5065513614000015</v>
      </c>
      <c r="J70" s="33">
        <v>43.447834751000002</v>
      </c>
      <c r="K70" s="63" t="s">
        <v>43</v>
      </c>
      <c r="L70" s="63" t="s">
        <v>43</v>
      </c>
      <c r="M70" s="34">
        <v>19.920299530000001</v>
      </c>
    </row>
    <row r="71" spans="1:13" ht="14" x14ac:dyDescent="0.2">
      <c r="A71" s="29"/>
      <c r="B71" s="30" t="s">
        <v>5</v>
      </c>
      <c r="C71" s="31">
        <v>69.778282165500002</v>
      </c>
      <c r="D71" s="31">
        <v>87.9814910889</v>
      </c>
      <c r="E71" s="19">
        <v>18.093538639999998</v>
      </c>
      <c r="F71" s="19">
        <v>22.980633698399998</v>
      </c>
      <c r="G71" s="19">
        <v>96.875</v>
      </c>
      <c r="H71" s="32">
        <v>36925.381738700002</v>
      </c>
      <c r="I71" s="19">
        <f t="shared" ref="I71:I137" si="1">F71-E71</f>
        <v>4.8870950583999999</v>
      </c>
      <c r="J71" s="33">
        <v>30.127551544799999</v>
      </c>
      <c r="K71" s="63" t="s">
        <v>43</v>
      </c>
      <c r="L71" s="63" t="s">
        <v>43</v>
      </c>
      <c r="M71" s="34">
        <v>18.3155002594</v>
      </c>
    </row>
    <row r="72" spans="1:13" ht="14" x14ac:dyDescent="0.2">
      <c r="A72" s="29"/>
      <c r="B72" s="30" t="s">
        <v>32</v>
      </c>
      <c r="C72" s="31">
        <v>73.433555603000002</v>
      </c>
      <c r="D72" s="31">
        <v>89.065376281699997</v>
      </c>
      <c r="E72" s="19">
        <v>20.4759675126</v>
      </c>
      <c r="F72" s="19">
        <v>25.318329690500001</v>
      </c>
      <c r="G72" s="19">
        <v>95.967741935500001</v>
      </c>
      <c r="H72" s="32">
        <v>11206.274564900001</v>
      </c>
      <c r="I72" s="19">
        <f t="shared" si="1"/>
        <v>4.8423621779000001</v>
      </c>
      <c r="J72" s="33">
        <v>8.2990246153499996</v>
      </c>
      <c r="K72" s="63" t="s">
        <v>43</v>
      </c>
      <c r="L72" s="63" t="s">
        <v>43</v>
      </c>
      <c r="M72" s="34">
        <v>11.914199829099999</v>
      </c>
    </row>
    <row r="73" spans="1:13" ht="14" x14ac:dyDescent="0.2">
      <c r="A73" s="13"/>
      <c r="B73" s="35" t="s">
        <v>33</v>
      </c>
      <c r="C73" s="36">
        <v>73.135879516599999</v>
      </c>
      <c r="D73" s="36">
        <v>85.034706115700004</v>
      </c>
      <c r="E73" s="37">
        <v>20.099308992600001</v>
      </c>
      <c r="F73" s="37">
        <v>23.7881786873</v>
      </c>
      <c r="G73" s="37">
        <v>100</v>
      </c>
      <c r="H73" s="38">
        <v>265.43714252699999</v>
      </c>
      <c r="I73" s="37">
        <f t="shared" si="1"/>
        <v>3.6888696946999993</v>
      </c>
      <c r="J73" s="39">
        <v>0.20921910795000001</v>
      </c>
      <c r="K73" s="64" t="s">
        <v>43</v>
      </c>
      <c r="L73" s="64" t="s">
        <v>43</v>
      </c>
      <c r="M73" s="40">
        <v>9.3569602966299996</v>
      </c>
    </row>
    <row r="74" spans="1:13" s="70" customFormat="1" ht="14" x14ac:dyDescent="0.2">
      <c r="A74" s="29" t="s">
        <v>27</v>
      </c>
      <c r="B74" s="30" t="s">
        <v>0</v>
      </c>
      <c r="C74" s="31">
        <v>12.706889152500001</v>
      </c>
      <c r="D74" s="31">
        <v>61.336910247799999</v>
      </c>
      <c r="E74" s="19">
        <v>8.2319837997199996E-2</v>
      </c>
      <c r="F74" s="19">
        <v>0.43000382765700002</v>
      </c>
      <c r="G74" s="19">
        <v>4.7858942065500001</v>
      </c>
      <c r="H74" s="32">
        <v>1041.19615744</v>
      </c>
      <c r="I74" s="19">
        <f t="shared" si="1"/>
        <v>0.34768398965980002</v>
      </c>
      <c r="J74" s="33">
        <v>45.400546425100003</v>
      </c>
      <c r="K74" s="63" t="s">
        <v>43</v>
      </c>
      <c r="L74" s="63" t="s">
        <v>43</v>
      </c>
      <c r="M74" s="34">
        <v>0.161895006895</v>
      </c>
    </row>
    <row r="75" spans="1:13" s="70" customFormat="1" ht="14" x14ac:dyDescent="0.2">
      <c r="A75" s="29"/>
      <c r="B75" s="30" t="s">
        <v>7</v>
      </c>
      <c r="C75" s="31">
        <v>34.795890808099998</v>
      </c>
      <c r="D75" s="31">
        <v>152.08450317399999</v>
      </c>
      <c r="E75" s="19">
        <v>1.6372126375</v>
      </c>
      <c r="F75" s="19">
        <v>7.2732651740299996</v>
      </c>
      <c r="G75" s="19">
        <v>43.833333333299997</v>
      </c>
      <c r="H75" s="32">
        <v>10712.821145399999</v>
      </c>
      <c r="I75" s="19">
        <f t="shared" si="1"/>
        <v>5.6360525365299994</v>
      </c>
      <c r="J75" s="33">
        <v>27.616922249400002</v>
      </c>
      <c r="K75" s="63" t="s">
        <v>43</v>
      </c>
      <c r="L75" s="63" t="s">
        <v>43</v>
      </c>
      <c r="M75" s="34">
        <v>2.5229699611699998</v>
      </c>
    </row>
    <row r="76" spans="1:13" ht="14" x14ac:dyDescent="0.2">
      <c r="A76" s="29"/>
      <c r="B76" s="30" t="s">
        <v>2</v>
      </c>
      <c r="C76" s="31">
        <v>46.7560653687</v>
      </c>
      <c r="D76" s="31">
        <v>98.785484314000001</v>
      </c>
      <c r="E76" s="19">
        <v>6.6170713499699998</v>
      </c>
      <c r="F76" s="19">
        <v>13.5741439034</v>
      </c>
      <c r="G76" s="19">
        <v>89.175257732000006</v>
      </c>
      <c r="H76" s="32">
        <v>18175.827669599999</v>
      </c>
      <c r="I76" s="19">
        <f t="shared" si="1"/>
        <v>6.9570725534299998</v>
      </c>
      <c r="J76" s="33">
        <v>25.106292954000001</v>
      </c>
      <c r="K76" s="63" t="s">
        <v>76</v>
      </c>
      <c r="L76" s="63" t="s">
        <v>125</v>
      </c>
      <c r="M76" s="34">
        <v>8.9963903427100007</v>
      </c>
    </row>
    <row r="77" spans="1:13" ht="14" x14ac:dyDescent="0.2">
      <c r="A77" s="29"/>
      <c r="B77" s="30" t="s">
        <v>8</v>
      </c>
      <c r="C77" s="31">
        <v>55.680126190199999</v>
      </c>
      <c r="D77" s="31">
        <v>94.0919799805</v>
      </c>
      <c r="E77" s="19">
        <v>10.956697914299999</v>
      </c>
      <c r="F77" s="19">
        <v>16.816063203399999</v>
      </c>
      <c r="G77" s="19">
        <v>99.523809523799997</v>
      </c>
      <c r="H77" s="32">
        <v>13072.235516700001</v>
      </c>
      <c r="I77" s="19">
        <f t="shared" si="1"/>
        <v>5.8593652890999994</v>
      </c>
      <c r="J77" s="33">
        <v>14.5755978539</v>
      </c>
      <c r="K77" s="63" t="s">
        <v>43</v>
      </c>
      <c r="L77" s="63" t="s">
        <v>43</v>
      </c>
      <c r="M77" s="34">
        <v>16.3980998993</v>
      </c>
    </row>
    <row r="78" spans="1:13" ht="14" x14ac:dyDescent="0.2">
      <c r="A78" s="29"/>
      <c r="B78" s="30" t="s">
        <v>9</v>
      </c>
      <c r="C78" s="31">
        <v>65.234733581499995</v>
      </c>
      <c r="D78" s="31">
        <v>87.196281433099998</v>
      </c>
      <c r="E78" s="19">
        <v>15.5939242232</v>
      </c>
      <c r="F78" s="19">
        <v>19.558132907000001</v>
      </c>
      <c r="G78" s="19">
        <v>100</v>
      </c>
      <c r="H78" s="32">
        <v>4728.4630139800001</v>
      </c>
      <c r="I78" s="19">
        <f t="shared" si="1"/>
        <v>3.9642086838000008</v>
      </c>
      <c r="J78" s="33">
        <v>4.5330806722499997</v>
      </c>
      <c r="K78" s="63" t="s">
        <v>43</v>
      </c>
      <c r="L78" s="63" t="s">
        <v>43</v>
      </c>
      <c r="M78" s="34">
        <v>18.146600723300001</v>
      </c>
    </row>
    <row r="79" spans="1:13" ht="14" x14ac:dyDescent="0.2">
      <c r="A79" s="29"/>
      <c r="B79" s="35" t="s">
        <v>5</v>
      </c>
      <c r="C79" s="36">
        <v>62.098388671899997</v>
      </c>
      <c r="D79" s="36">
        <v>86.278732299799998</v>
      </c>
      <c r="E79" s="37">
        <v>14.374309028300001</v>
      </c>
      <c r="F79" s="37">
        <v>18.809748218999999</v>
      </c>
      <c r="G79" s="37">
        <v>100</v>
      </c>
      <c r="H79" s="38">
        <v>139.924004118</v>
      </c>
      <c r="I79" s="37">
        <v>0</v>
      </c>
      <c r="J79" s="39">
        <v>0.1394794053</v>
      </c>
      <c r="K79" s="64" t="s">
        <v>43</v>
      </c>
      <c r="L79" s="64" t="s">
        <v>43</v>
      </c>
      <c r="M79" s="40">
        <v>17.559099197399998</v>
      </c>
    </row>
    <row r="80" spans="1:13" ht="14" x14ac:dyDescent="0.2">
      <c r="A80" s="41" t="s">
        <v>18</v>
      </c>
      <c r="B80" s="30" t="s">
        <v>0</v>
      </c>
      <c r="C80" s="31">
        <v>0</v>
      </c>
      <c r="D80" s="31">
        <v>158.54768371599999</v>
      </c>
      <c r="E80" s="19">
        <v>0</v>
      </c>
      <c r="F80" s="19">
        <v>0.20851033143799999</v>
      </c>
      <c r="G80" s="19">
        <v>2.7162748231</v>
      </c>
      <c r="H80" s="32">
        <v>3306.1469876199999</v>
      </c>
      <c r="I80" s="19">
        <f t="shared" si="1"/>
        <v>0.20851033143799999</v>
      </c>
      <c r="J80" s="33">
        <v>297.30035239699998</v>
      </c>
      <c r="K80" s="63" t="s">
        <v>43</v>
      </c>
      <c r="L80" s="63" t="s">
        <v>43</v>
      </c>
      <c r="M80" s="34">
        <v>8.9582400396499996E-3</v>
      </c>
    </row>
    <row r="81" spans="1:13" s="70" customFormat="1" ht="14" x14ac:dyDescent="0.2">
      <c r="A81" s="29"/>
      <c r="B81" s="30" t="s">
        <v>1</v>
      </c>
      <c r="C81" s="31">
        <v>2.9938225746199998</v>
      </c>
      <c r="D81" s="31">
        <v>180.21406555199999</v>
      </c>
      <c r="E81" s="19">
        <v>9.4455058965099994E-2</v>
      </c>
      <c r="F81" s="19">
        <v>2.8245597221200001</v>
      </c>
      <c r="G81" s="19">
        <v>23.440350237099999</v>
      </c>
      <c r="H81" s="32">
        <v>55166.067536800001</v>
      </c>
      <c r="I81" s="19">
        <f t="shared" si="1"/>
        <v>2.7301046631549002</v>
      </c>
      <c r="J81" s="33">
        <v>366.20317861500001</v>
      </c>
      <c r="K81" s="63" t="s">
        <v>43</v>
      </c>
      <c r="L81" s="63" t="s">
        <v>43</v>
      </c>
      <c r="M81" s="34">
        <v>0.26293501257899998</v>
      </c>
    </row>
    <row r="82" spans="1:13" s="70" customFormat="1" ht="14" x14ac:dyDescent="0.2">
      <c r="A82" s="29"/>
      <c r="B82" s="30" t="s">
        <v>2</v>
      </c>
      <c r="C82" s="31">
        <v>16.788211822499999</v>
      </c>
      <c r="D82" s="31">
        <v>136.593658447</v>
      </c>
      <c r="E82" s="19">
        <v>1.4453209787400001</v>
      </c>
      <c r="F82" s="19">
        <v>7.8670218152300002</v>
      </c>
      <c r="G82" s="19">
        <v>64.740917212599996</v>
      </c>
      <c r="H82" s="32">
        <v>141711.165588</v>
      </c>
      <c r="I82" s="19">
        <f t="shared" si="1"/>
        <v>6.4217008364900003</v>
      </c>
      <c r="J82" s="33">
        <v>337.74937993399999</v>
      </c>
      <c r="K82" s="63" t="s">
        <v>77</v>
      </c>
      <c r="L82" s="63" t="s">
        <v>45</v>
      </c>
      <c r="M82" s="34">
        <v>1.92534995079</v>
      </c>
    </row>
    <row r="83" spans="1:13" ht="14" x14ac:dyDescent="0.2">
      <c r="A83" s="29"/>
      <c r="B83" s="30" t="s">
        <v>3</v>
      </c>
      <c r="C83" s="31">
        <v>40.480335235600002</v>
      </c>
      <c r="D83" s="31">
        <v>97.161750793500005</v>
      </c>
      <c r="E83" s="19">
        <v>6.4339060719100001</v>
      </c>
      <c r="F83" s="19">
        <v>12.522961480099999</v>
      </c>
      <c r="G83" s="19">
        <v>93.938100320199993</v>
      </c>
      <c r="H83" s="32">
        <v>211979.14048100001</v>
      </c>
      <c r="I83" s="19">
        <f t="shared" si="1"/>
        <v>6.0890554081899992</v>
      </c>
      <c r="J83" s="33">
        <v>317.38538676000002</v>
      </c>
      <c r="K83" s="63" t="s">
        <v>78</v>
      </c>
      <c r="L83" s="63" t="s">
        <v>126</v>
      </c>
      <c r="M83" s="34">
        <v>7.3530101776099999</v>
      </c>
    </row>
    <row r="84" spans="1:13" ht="14" x14ac:dyDescent="0.2">
      <c r="A84" s="29"/>
      <c r="B84" s="30" t="s">
        <v>4</v>
      </c>
      <c r="C84" s="31">
        <v>55.396575927699999</v>
      </c>
      <c r="D84" s="31">
        <v>87.662109375</v>
      </c>
      <c r="E84" s="19">
        <v>10.774224527099999</v>
      </c>
      <c r="F84" s="19">
        <v>15.256454009500001</v>
      </c>
      <c r="G84" s="19">
        <v>98.702702702699995</v>
      </c>
      <c r="H84" s="32">
        <v>155426.434049</v>
      </c>
      <c r="I84" s="19">
        <f t="shared" si="1"/>
        <v>4.4822294824000011</v>
      </c>
      <c r="J84" s="33">
        <v>191.01704555800001</v>
      </c>
      <c r="K84" s="63" t="s">
        <v>79</v>
      </c>
      <c r="L84" s="63" t="s">
        <v>127</v>
      </c>
      <c r="M84" s="34">
        <v>9.8479003906199996</v>
      </c>
    </row>
    <row r="85" spans="1:13" ht="14" x14ac:dyDescent="0.2">
      <c r="A85" s="29"/>
      <c r="B85" s="30" t="s">
        <v>5</v>
      </c>
      <c r="C85" s="31">
        <v>65.119224548299997</v>
      </c>
      <c r="D85" s="31">
        <v>83.438995361300002</v>
      </c>
      <c r="E85" s="19">
        <v>15.053090360600001</v>
      </c>
      <c r="F85" s="19">
        <v>18.973541557600001</v>
      </c>
      <c r="G85" s="19">
        <v>98.805194805200003</v>
      </c>
      <c r="H85" s="32">
        <v>134085.32545500001</v>
      </c>
      <c r="I85" s="19">
        <f t="shared" si="1"/>
        <v>3.9204511970000002</v>
      </c>
      <c r="J85" s="33">
        <v>132.505435035</v>
      </c>
      <c r="K85" s="63" t="s">
        <v>80</v>
      </c>
      <c r="L85" s="63" t="s">
        <v>128</v>
      </c>
      <c r="M85" s="34">
        <v>9.9393901825000004</v>
      </c>
    </row>
    <row r="86" spans="1:13" ht="14" x14ac:dyDescent="0.2">
      <c r="A86" s="29"/>
      <c r="B86" s="30" t="s">
        <v>32</v>
      </c>
      <c r="C86" s="31">
        <v>75.046607971200004</v>
      </c>
      <c r="D86" s="31">
        <v>88.468200683600003</v>
      </c>
      <c r="E86" s="19">
        <v>19.401773785300001</v>
      </c>
      <c r="F86" s="19">
        <v>23.5378330261</v>
      </c>
      <c r="G86" s="19">
        <v>97.910662824200003</v>
      </c>
      <c r="H86" s="32">
        <v>118977.59368200001</v>
      </c>
      <c r="I86" s="19">
        <f t="shared" si="1"/>
        <v>4.1360592407999981</v>
      </c>
      <c r="J86" s="33">
        <v>94.776255901300004</v>
      </c>
      <c r="K86" s="63" t="s">
        <v>81</v>
      </c>
      <c r="L86" s="63" t="s">
        <v>129</v>
      </c>
      <c r="M86" s="34">
        <v>8.9912700653099993</v>
      </c>
    </row>
    <row r="87" spans="1:13" ht="14" x14ac:dyDescent="0.2">
      <c r="A87" s="13"/>
      <c r="B87" s="35" t="s">
        <v>33</v>
      </c>
      <c r="C87" s="36">
        <v>85.453384399399994</v>
      </c>
      <c r="D87" s="36">
        <v>97.659149169900004</v>
      </c>
      <c r="E87" s="37">
        <v>24.3531226564</v>
      </c>
      <c r="F87" s="37">
        <v>28.732911507800001</v>
      </c>
      <c r="G87" s="37">
        <v>98.7951807229</v>
      </c>
      <c r="H87" s="38">
        <v>70107.215996500003</v>
      </c>
      <c r="I87" s="37">
        <f t="shared" si="1"/>
        <v>4.3797888514000007</v>
      </c>
      <c r="J87" s="39">
        <v>45.749244938399997</v>
      </c>
      <c r="K87" s="64" t="s">
        <v>43</v>
      </c>
      <c r="L87" s="64" t="s">
        <v>43</v>
      </c>
      <c r="M87" s="40">
        <v>6.68570995331</v>
      </c>
    </row>
    <row r="88" spans="1:13" ht="15" thickBot="1" x14ac:dyDescent="0.25">
      <c r="A88" s="29"/>
      <c r="B88" s="30"/>
      <c r="C88" s="31"/>
      <c r="D88" s="31"/>
      <c r="E88" s="19"/>
      <c r="F88" s="19"/>
      <c r="G88" s="19"/>
      <c r="H88" s="32"/>
      <c r="I88" s="19"/>
      <c r="J88" s="33"/>
      <c r="K88" s="63"/>
      <c r="L88" s="63"/>
      <c r="M88" s="34"/>
    </row>
    <row r="89" spans="1:13" ht="14" x14ac:dyDescent="0.2">
      <c r="A89" s="20" t="s">
        <v>34</v>
      </c>
      <c r="B89" s="21" t="s">
        <v>35</v>
      </c>
      <c r="C89" s="69" t="s">
        <v>49</v>
      </c>
      <c r="D89" s="69" t="s">
        <v>100</v>
      </c>
      <c r="E89" s="69" t="s">
        <v>49</v>
      </c>
      <c r="F89" s="73" t="s">
        <v>100</v>
      </c>
      <c r="G89" s="69" t="s">
        <v>100</v>
      </c>
      <c r="H89" s="69" t="s">
        <v>100</v>
      </c>
      <c r="I89" s="60" t="s">
        <v>102</v>
      </c>
      <c r="J89" s="69" t="s">
        <v>100</v>
      </c>
      <c r="K89" s="69" t="s">
        <v>49</v>
      </c>
      <c r="L89" s="69" t="s">
        <v>100</v>
      </c>
      <c r="M89" s="58" t="s">
        <v>100</v>
      </c>
    </row>
    <row r="90" spans="1:13" ht="15" thickBot="1" x14ac:dyDescent="0.25">
      <c r="A90" s="22"/>
      <c r="B90" s="23"/>
      <c r="C90" s="61" t="s">
        <v>50</v>
      </c>
      <c r="D90" s="61" t="s">
        <v>101</v>
      </c>
      <c r="E90" s="72" t="s">
        <v>46</v>
      </c>
      <c r="F90" s="25" t="s">
        <v>46</v>
      </c>
      <c r="G90" s="25" t="s">
        <v>36</v>
      </c>
      <c r="H90" s="26" t="s">
        <v>37</v>
      </c>
      <c r="I90" s="27" t="s">
        <v>38</v>
      </c>
      <c r="J90" s="28" t="s">
        <v>39</v>
      </c>
      <c r="K90" s="62" t="s">
        <v>42</v>
      </c>
      <c r="L90" s="62" t="s">
        <v>42</v>
      </c>
      <c r="M90" s="59" t="s">
        <v>40</v>
      </c>
    </row>
    <row r="91" spans="1:13" ht="14" x14ac:dyDescent="0.2">
      <c r="A91" s="41" t="s">
        <v>26</v>
      </c>
      <c r="B91" s="43" t="s">
        <v>0</v>
      </c>
      <c r="C91" s="44">
        <v>62.722366332999997</v>
      </c>
      <c r="D91" s="44">
        <v>5.9005908966099998</v>
      </c>
      <c r="E91" s="45">
        <v>3.2970444581499998</v>
      </c>
      <c r="F91" s="45">
        <v>0.230904550131</v>
      </c>
      <c r="G91" s="45">
        <v>1.81905217808</v>
      </c>
      <c r="H91" s="46">
        <v>1656.7003552199999</v>
      </c>
      <c r="I91" s="45">
        <f t="shared" si="1"/>
        <v>-3.0661399080189997</v>
      </c>
      <c r="J91" s="47">
        <v>134.52788641199999</v>
      </c>
      <c r="K91" s="65" t="s">
        <v>43</v>
      </c>
      <c r="L91" s="65" t="s">
        <v>43</v>
      </c>
      <c r="M91" s="48">
        <v>0.14758199453400001</v>
      </c>
    </row>
    <row r="92" spans="1:13" ht="14" x14ac:dyDescent="0.2">
      <c r="A92" s="29"/>
      <c r="B92" s="30" t="s">
        <v>7</v>
      </c>
      <c r="C92" s="31">
        <v>74.150382995599998</v>
      </c>
      <c r="D92" s="31">
        <v>66.867889404300001</v>
      </c>
      <c r="E92" s="19">
        <v>11.473869113399999</v>
      </c>
      <c r="F92" s="19">
        <v>8.2362952987700009</v>
      </c>
      <c r="G92" s="19">
        <v>54.0293040293</v>
      </c>
      <c r="H92" s="32">
        <v>116012.947502</v>
      </c>
      <c r="I92" s="19">
        <f t="shared" si="1"/>
        <v>-3.2375738146299984</v>
      </c>
      <c r="J92" s="33">
        <v>264.10425393600002</v>
      </c>
      <c r="K92" s="63" t="s">
        <v>82</v>
      </c>
      <c r="L92" s="63" t="s">
        <v>99</v>
      </c>
      <c r="M92" s="34">
        <v>5.5800399780300003</v>
      </c>
    </row>
    <row r="93" spans="1:13" ht="14" x14ac:dyDescent="0.2">
      <c r="A93" s="29"/>
      <c r="B93" s="30" t="s">
        <v>2</v>
      </c>
      <c r="C93" s="31">
        <v>78.9185256958</v>
      </c>
      <c r="D93" s="31">
        <v>89.332374572800006</v>
      </c>
      <c r="E93" s="19">
        <v>17.824188343300001</v>
      </c>
      <c r="F93" s="19">
        <v>18.890669036999999</v>
      </c>
      <c r="G93" s="19">
        <v>92.935871743500002</v>
      </c>
      <c r="H93" s="32">
        <v>140174.651797</v>
      </c>
      <c r="I93" s="19">
        <f t="shared" si="1"/>
        <v>1.0664806936999973</v>
      </c>
      <c r="J93" s="33">
        <v>139.13070678700001</v>
      </c>
      <c r="K93" s="63" t="s">
        <v>43</v>
      </c>
      <c r="L93" s="63" t="s">
        <v>43</v>
      </c>
      <c r="M93" s="34">
        <v>14.7089996338</v>
      </c>
    </row>
    <row r="94" spans="1:13" ht="14" x14ac:dyDescent="0.2">
      <c r="A94" s="29"/>
      <c r="B94" s="30" t="s">
        <v>8</v>
      </c>
      <c r="C94" s="31">
        <v>77.536094665500002</v>
      </c>
      <c r="D94" s="31">
        <v>88.262954711899994</v>
      </c>
      <c r="E94" s="19">
        <v>20.928930144599999</v>
      </c>
      <c r="F94" s="19">
        <v>23.6620998209</v>
      </c>
      <c r="G94" s="19">
        <v>99.839228295799998</v>
      </c>
      <c r="H94" s="32">
        <v>54742.284007399998</v>
      </c>
      <c r="I94" s="19">
        <f t="shared" si="1"/>
        <v>2.7331696763000011</v>
      </c>
      <c r="J94" s="33">
        <v>43.378095048299997</v>
      </c>
      <c r="K94" s="63" t="s">
        <v>83</v>
      </c>
      <c r="L94" s="63" t="s">
        <v>130</v>
      </c>
      <c r="M94" s="34">
        <v>24.837200164799999</v>
      </c>
    </row>
    <row r="95" spans="1:13" ht="14" x14ac:dyDescent="0.2">
      <c r="A95" s="29"/>
      <c r="B95" s="30" t="s">
        <v>9</v>
      </c>
      <c r="C95" s="31">
        <v>80.965476989699994</v>
      </c>
      <c r="D95" s="31">
        <v>90.754997253400006</v>
      </c>
      <c r="E95" s="19">
        <v>24.9145886437</v>
      </c>
      <c r="F95" s="19">
        <v>28.212858282900001</v>
      </c>
      <c r="G95" s="19">
        <v>100</v>
      </c>
      <c r="H95" s="32">
        <v>14376.292526699999</v>
      </c>
      <c r="I95" s="19">
        <f t="shared" si="1"/>
        <v>3.2982696392000008</v>
      </c>
      <c r="J95" s="33">
        <v>9.5543392630500001</v>
      </c>
      <c r="K95" s="63" t="s">
        <v>43</v>
      </c>
      <c r="L95" s="63" t="s">
        <v>43</v>
      </c>
      <c r="M95" s="34">
        <v>28.116600036600001</v>
      </c>
    </row>
    <row r="96" spans="1:13" ht="14" x14ac:dyDescent="0.2">
      <c r="A96" s="13"/>
      <c r="B96" s="35" t="s">
        <v>5</v>
      </c>
      <c r="C96" s="36">
        <v>84.069091796899997</v>
      </c>
      <c r="D96" s="36">
        <v>91.227043151900006</v>
      </c>
      <c r="E96" s="37">
        <v>28.5714635864</v>
      </c>
      <c r="F96" s="37">
        <v>31.889160215299999</v>
      </c>
      <c r="G96" s="37">
        <v>100</v>
      </c>
      <c r="H96" s="38">
        <v>711.66167669900005</v>
      </c>
      <c r="I96" s="37">
        <f t="shared" si="1"/>
        <v>3.3176966288999985</v>
      </c>
      <c r="J96" s="39">
        <v>0.41843821590000002</v>
      </c>
      <c r="K96" s="64" t="s">
        <v>43</v>
      </c>
      <c r="L96" s="64" t="s">
        <v>43</v>
      </c>
      <c r="M96" s="40">
        <v>24.5471992493</v>
      </c>
    </row>
    <row r="97" spans="1:13" ht="14" x14ac:dyDescent="0.2">
      <c r="A97" s="41" t="s">
        <v>25</v>
      </c>
      <c r="B97" s="43" t="s">
        <v>7</v>
      </c>
      <c r="C97" s="44">
        <v>69.115242004400002</v>
      </c>
      <c r="D97" s="44">
        <v>47.531986236599998</v>
      </c>
      <c r="E97" s="45">
        <v>8.0412470807900007</v>
      </c>
      <c r="F97" s="45">
        <v>4.7308264594100002</v>
      </c>
      <c r="G97" s="45">
        <v>15.0698804942</v>
      </c>
      <c r="H97" s="46">
        <v>33573.346613100002</v>
      </c>
      <c r="I97" s="45">
        <f t="shared" si="1"/>
        <v>-3.3104206213800005</v>
      </c>
      <c r="J97" s="47">
        <v>133.06335265600001</v>
      </c>
      <c r="K97" s="65" t="s">
        <v>84</v>
      </c>
      <c r="L97" s="65" t="s">
        <v>131</v>
      </c>
      <c r="M97" s="48">
        <v>3.27367997169</v>
      </c>
    </row>
    <row r="98" spans="1:13" ht="14" x14ac:dyDescent="0.2">
      <c r="A98" s="29"/>
      <c r="B98" s="30" t="s">
        <v>2</v>
      </c>
      <c r="C98" s="31">
        <v>80.7552566528</v>
      </c>
      <c r="D98" s="31">
        <v>90.313606262199997</v>
      </c>
      <c r="E98" s="19">
        <v>15.6974689778</v>
      </c>
      <c r="F98" s="19">
        <v>16.3462152532</v>
      </c>
      <c r="G98" s="19">
        <v>89.8315282792</v>
      </c>
      <c r="H98" s="32">
        <v>99527.968503399999</v>
      </c>
      <c r="I98" s="19">
        <f t="shared" si="1"/>
        <v>0.64874627540000063</v>
      </c>
      <c r="J98" s="33">
        <v>114.163893238</v>
      </c>
      <c r="K98" s="63" t="s">
        <v>85</v>
      </c>
      <c r="L98" s="63" t="s">
        <v>132</v>
      </c>
      <c r="M98" s="34">
        <v>15.090900421100001</v>
      </c>
    </row>
    <row r="99" spans="1:13" ht="14" x14ac:dyDescent="0.2">
      <c r="A99" s="29"/>
      <c r="B99" s="30" t="s">
        <v>8</v>
      </c>
      <c r="C99" s="31">
        <v>80.777572631799998</v>
      </c>
      <c r="D99" s="31">
        <v>92.143463134800001</v>
      </c>
      <c r="E99" s="19">
        <v>20.952961368099999</v>
      </c>
      <c r="F99" s="19">
        <v>23.8017361106</v>
      </c>
      <c r="G99" s="19">
        <v>99.049429657800005</v>
      </c>
      <c r="H99" s="32">
        <v>92336.241097599996</v>
      </c>
      <c r="I99" s="19">
        <f t="shared" si="1"/>
        <v>2.8487747425000016</v>
      </c>
      <c r="J99" s="33">
        <v>72.738509863999994</v>
      </c>
      <c r="K99" s="63" t="s">
        <v>86</v>
      </c>
      <c r="L99" s="63" t="s">
        <v>47</v>
      </c>
      <c r="M99" s="34">
        <v>21.777299881000001</v>
      </c>
    </row>
    <row r="100" spans="1:13" ht="14" x14ac:dyDescent="0.2">
      <c r="A100" s="29"/>
      <c r="B100" s="30" t="s">
        <v>9</v>
      </c>
      <c r="C100" s="31">
        <v>79.811691284199995</v>
      </c>
      <c r="D100" s="31">
        <v>90.083137512199997</v>
      </c>
      <c r="E100" s="19">
        <v>24.3015140043</v>
      </c>
      <c r="F100" s="19">
        <v>27.978360362499998</v>
      </c>
      <c r="G100" s="19">
        <v>100</v>
      </c>
      <c r="H100" s="32">
        <v>25391.673941000001</v>
      </c>
      <c r="I100" s="19">
        <f t="shared" si="1"/>
        <v>3.6768463581999988</v>
      </c>
      <c r="J100" s="33">
        <v>17.016487446599999</v>
      </c>
      <c r="K100" s="63" t="s">
        <v>43</v>
      </c>
      <c r="L100" s="63" t="s">
        <v>43</v>
      </c>
      <c r="M100" s="34">
        <v>22.436100006099998</v>
      </c>
    </row>
    <row r="101" spans="1:13" ht="14" x14ac:dyDescent="0.2">
      <c r="A101" s="13"/>
      <c r="B101" s="35" t="s">
        <v>5</v>
      </c>
      <c r="C101" s="36">
        <v>84.023674011200001</v>
      </c>
      <c r="D101" s="36">
        <v>94.596046447800006</v>
      </c>
      <c r="E101" s="37">
        <v>26.888668401699999</v>
      </c>
      <c r="F101" s="37">
        <v>31.092939345800001</v>
      </c>
      <c r="G101" s="37">
        <v>100</v>
      </c>
      <c r="H101" s="38">
        <v>1387.7852661500001</v>
      </c>
      <c r="I101" s="37">
        <f t="shared" si="1"/>
        <v>4.2042709441000028</v>
      </c>
      <c r="J101" s="39">
        <v>0.83687643180000004</v>
      </c>
      <c r="K101" s="64" t="s">
        <v>43</v>
      </c>
      <c r="L101" s="64" t="s">
        <v>43</v>
      </c>
      <c r="M101" s="40">
        <v>16.413999557499999</v>
      </c>
    </row>
    <row r="102" spans="1:13" ht="14" x14ac:dyDescent="0.2">
      <c r="A102" s="41" t="s">
        <v>29</v>
      </c>
      <c r="B102" s="30" t="s">
        <v>0</v>
      </c>
      <c r="C102" s="31">
        <v>0</v>
      </c>
      <c r="D102" s="31">
        <v>0</v>
      </c>
      <c r="E102" s="19">
        <v>0</v>
      </c>
      <c r="F102" s="19">
        <v>0</v>
      </c>
      <c r="G102" s="19">
        <v>0</v>
      </c>
      <c r="H102" s="32">
        <v>0</v>
      </c>
      <c r="I102" s="19">
        <f t="shared" si="1"/>
        <v>0</v>
      </c>
      <c r="J102" s="33">
        <v>26.6405664123</v>
      </c>
      <c r="K102" s="63" t="s">
        <v>43</v>
      </c>
      <c r="L102" s="63" t="s">
        <v>43</v>
      </c>
      <c r="M102" s="34">
        <v>8.2450400805099996E-4</v>
      </c>
    </row>
    <row r="103" spans="1:13" ht="14" x14ac:dyDescent="0.2">
      <c r="A103" s="29"/>
      <c r="B103" s="30" t="s">
        <v>7</v>
      </c>
      <c r="C103" s="31">
        <v>14.0380296707</v>
      </c>
      <c r="D103" s="31">
        <v>11.231222152699999</v>
      </c>
      <c r="E103" s="19">
        <v>0.64962627326</v>
      </c>
      <c r="F103" s="19">
        <v>0.38640816969300001</v>
      </c>
      <c r="G103" s="19">
        <v>10.891089108899999</v>
      </c>
      <c r="H103" s="32">
        <v>286.00829106899999</v>
      </c>
      <c r="I103" s="19">
        <f t="shared" si="1"/>
        <v>-0.26321810356699998</v>
      </c>
      <c r="J103" s="33">
        <v>13.878200827300001</v>
      </c>
      <c r="K103" s="63" t="s">
        <v>43</v>
      </c>
      <c r="L103" s="63" t="s">
        <v>43</v>
      </c>
      <c r="M103" s="34">
        <v>0.38895300030699997</v>
      </c>
    </row>
    <row r="104" spans="1:13" ht="14" x14ac:dyDescent="0.2">
      <c r="A104" s="29"/>
      <c r="B104" s="30" t="s">
        <v>2</v>
      </c>
      <c r="C104" s="31">
        <v>65.535667419399999</v>
      </c>
      <c r="D104" s="31">
        <v>80.414642334000007</v>
      </c>
      <c r="E104" s="19">
        <v>11.6071352162</v>
      </c>
      <c r="F104" s="19">
        <v>12.624066343999999</v>
      </c>
      <c r="G104" s="19">
        <v>90.3119868637</v>
      </c>
      <c r="H104" s="32">
        <v>28548.421101899999</v>
      </c>
      <c r="I104" s="19">
        <f t="shared" si="1"/>
        <v>1.0169311277999995</v>
      </c>
      <c r="J104" s="33">
        <v>42.401739211200002</v>
      </c>
      <c r="K104" s="63" t="s">
        <v>43</v>
      </c>
      <c r="L104" s="63" t="s">
        <v>43</v>
      </c>
      <c r="M104" s="34">
        <v>11.777000427200001</v>
      </c>
    </row>
    <row r="105" spans="1:13" ht="14" x14ac:dyDescent="0.2">
      <c r="A105" s="29"/>
      <c r="B105" s="30" t="s">
        <v>8</v>
      </c>
      <c r="C105" s="31">
        <v>75.922363281299994</v>
      </c>
      <c r="D105" s="31">
        <v>88.472511291499998</v>
      </c>
      <c r="E105" s="19">
        <v>18.220737590700001</v>
      </c>
      <c r="F105" s="19">
        <v>20.759777954099999</v>
      </c>
      <c r="G105" s="19">
        <v>99.045801526700004</v>
      </c>
      <c r="H105" s="32">
        <v>40306.255510199997</v>
      </c>
      <c r="I105" s="19">
        <f t="shared" si="1"/>
        <v>2.5390403633999981</v>
      </c>
      <c r="J105" s="33">
        <v>36.404124783299999</v>
      </c>
      <c r="K105" s="63" t="s">
        <v>87</v>
      </c>
      <c r="L105" s="63" t="s">
        <v>133</v>
      </c>
      <c r="M105" s="34">
        <v>17.100500106799998</v>
      </c>
    </row>
    <row r="106" spans="1:13" ht="14" x14ac:dyDescent="0.2">
      <c r="A106" s="29"/>
      <c r="B106" s="30" t="s">
        <v>9</v>
      </c>
      <c r="C106" s="31">
        <v>80.241844177199994</v>
      </c>
      <c r="D106" s="31">
        <v>90.650566101099997</v>
      </c>
      <c r="E106" s="19">
        <v>22.447628979699999</v>
      </c>
      <c r="F106" s="19">
        <v>26.007738794200002</v>
      </c>
      <c r="G106" s="19">
        <v>100</v>
      </c>
      <c r="H106" s="32">
        <v>16541.616645499998</v>
      </c>
      <c r="I106" s="19">
        <f t="shared" si="1"/>
        <v>3.5601098145000023</v>
      </c>
      <c r="J106" s="33">
        <v>11.925489153199999</v>
      </c>
      <c r="K106" s="63" t="s">
        <v>43</v>
      </c>
      <c r="L106" s="63" t="s">
        <v>43</v>
      </c>
      <c r="M106" s="34">
        <v>18.756999969500001</v>
      </c>
    </row>
    <row r="107" spans="1:13" ht="14" x14ac:dyDescent="0.2">
      <c r="A107" s="13"/>
      <c r="B107" s="35" t="s">
        <v>5</v>
      </c>
      <c r="C107" s="36">
        <v>82.812294006299993</v>
      </c>
      <c r="D107" s="36">
        <v>93.554702758800005</v>
      </c>
      <c r="E107" s="37">
        <v>23.917072283</v>
      </c>
      <c r="F107" s="37">
        <v>27.5644787429</v>
      </c>
      <c r="G107" s="37">
        <v>100</v>
      </c>
      <c r="H107" s="38">
        <v>1742.9220016100001</v>
      </c>
      <c r="I107" s="37">
        <f t="shared" si="1"/>
        <v>3.6474064599000009</v>
      </c>
      <c r="J107" s="39">
        <v>1.1855749450499999</v>
      </c>
      <c r="K107" s="64" t="s">
        <v>43</v>
      </c>
      <c r="L107" s="64" t="s">
        <v>43</v>
      </c>
      <c r="M107" s="40">
        <v>15.067199707</v>
      </c>
    </row>
    <row r="108" spans="1:13" ht="14" x14ac:dyDescent="0.2">
      <c r="A108" s="41" t="s">
        <v>14</v>
      </c>
      <c r="B108" s="43" t="s">
        <v>0</v>
      </c>
      <c r="C108" s="31">
        <v>0.40961313247699999</v>
      </c>
      <c r="D108" s="31">
        <v>0</v>
      </c>
      <c r="E108" s="45">
        <v>2.7418834363099999E-3</v>
      </c>
      <c r="F108" s="45">
        <v>0</v>
      </c>
      <c r="G108" s="45">
        <v>0</v>
      </c>
      <c r="H108" s="46">
        <v>0</v>
      </c>
      <c r="I108" s="45">
        <f t="shared" si="1"/>
        <v>-2.7418834363099999E-3</v>
      </c>
      <c r="J108" s="47">
        <v>68.623867407600002</v>
      </c>
      <c r="K108" s="65" t="s">
        <v>43</v>
      </c>
      <c r="L108" s="65" t="s">
        <v>43</v>
      </c>
      <c r="M108" s="48">
        <v>0</v>
      </c>
    </row>
    <row r="109" spans="1:13" ht="14" x14ac:dyDescent="0.2">
      <c r="A109" s="42"/>
      <c r="B109" s="30" t="s">
        <v>1</v>
      </c>
      <c r="C109" s="31">
        <v>19.558282852200001</v>
      </c>
      <c r="D109" s="31">
        <v>20.7907600403</v>
      </c>
      <c r="E109" s="19">
        <v>1.0735660655099999</v>
      </c>
      <c r="F109" s="19">
        <v>0.70713037889100006</v>
      </c>
      <c r="G109" s="19">
        <v>7.69230769231</v>
      </c>
      <c r="H109" s="32">
        <v>3613.8113258899998</v>
      </c>
      <c r="I109" s="19">
        <f t="shared" si="1"/>
        <v>-0.36643568661899983</v>
      </c>
      <c r="J109" s="33">
        <v>95.822351441099997</v>
      </c>
      <c r="K109" s="63" t="s">
        <v>88</v>
      </c>
      <c r="L109" s="63" t="s">
        <v>44</v>
      </c>
      <c r="M109" s="34">
        <v>0.25200900435399998</v>
      </c>
    </row>
    <row r="110" spans="1:13" ht="14" x14ac:dyDescent="0.2">
      <c r="A110" s="42"/>
      <c r="B110" s="30" t="s">
        <v>2</v>
      </c>
      <c r="C110" s="31">
        <v>57.122589111300002</v>
      </c>
      <c r="D110" s="31">
        <v>66.383651733400001</v>
      </c>
      <c r="E110" s="19">
        <v>8.6343526691499992</v>
      </c>
      <c r="F110" s="19">
        <v>8.5601726924800001</v>
      </c>
      <c r="G110" s="19">
        <v>56.822429906499998</v>
      </c>
      <c r="H110" s="32">
        <v>50942.676111399996</v>
      </c>
      <c r="I110" s="19">
        <f t="shared" si="1"/>
        <v>-7.4179976669999093E-2</v>
      </c>
      <c r="J110" s="33">
        <v>111.58352424</v>
      </c>
      <c r="K110" s="63" t="s">
        <v>89</v>
      </c>
      <c r="L110" s="63" t="s">
        <v>134</v>
      </c>
      <c r="M110" s="34">
        <v>6.2684998512299996</v>
      </c>
    </row>
    <row r="111" spans="1:13" ht="14" x14ac:dyDescent="0.2">
      <c r="A111" s="42"/>
      <c r="B111" s="30" t="s">
        <v>3</v>
      </c>
      <c r="C111" s="31">
        <v>76.406455993700007</v>
      </c>
      <c r="D111" s="31">
        <v>90.281929016099994</v>
      </c>
      <c r="E111" s="19">
        <v>17.8106847022</v>
      </c>
      <c r="F111" s="19">
        <v>20.1705693416</v>
      </c>
      <c r="G111" s="19">
        <v>97.379032258099997</v>
      </c>
      <c r="H111" s="32">
        <v>111484.942196</v>
      </c>
      <c r="I111" s="19">
        <f t="shared" si="1"/>
        <v>2.3598846394000006</v>
      </c>
      <c r="J111" s="33">
        <v>103.633198138</v>
      </c>
      <c r="K111" s="63" t="s">
        <v>90</v>
      </c>
      <c r="L111" s="63" t="s">
        <v>135</v>
      </c>
      <c r="M111" s="34">
        <v>17.5664997101</v>
      </c>
    </row>
    <row r="112" spans="1:13" ht="14" x14ac:dyDescent="0.2">
      <c r="A112" s="42"/>
      <c r="B112" s="30" t="s">
        <v>4</v>
      </c>
      <c r="C112" s="31">
        <v>79.327720642100005</v>
      </c>
      <c r="D112" s="31">
        <v>91.185523986800007</v>
      </c>
      <c r="E112" s="19">
        <v>22.326016432199999</v>
      </c>
      <c r="F112" s="19">
        <v>26.158038850600001</v>
      </c>
      <c r="G112" s="19">
        <v>99.808795411099993</v>
      </c>
      <c r="H112" s="32">
        <v>50787.277199700002</v>
      </c>
      <c r="I112" s="19">
        <f t="shared" si="1"/>
        <v>3.8320224184000011</v>
      </c>
      <c r="J112" s="33">
        <v>36.404124783299999</v>
      </c>
      <c r="K112" s="63" t="s">
        <v>43</v>
      </c>
      <c r="L112" s="63" t="s">
        <v>43</v>
      </c>
      <c r="M112" s="34">
        <v>22.927299499499998</v>
      </c>
    </row>
    <row r="113" spans="1:13" ht="14" x14ac:dyDescent="0.2">
      <c r="A113" s="42"/>
      <c r="B113" s="30" t="s">
        <v>5</v>
      </c>
      <c r="C113" s="31">
        <v>80.913635253899997</v>
      </c>
      <c r="D113" s="31">
        <v>91.102226257300003</v>
      </c>
      <c r="E113" s="19">
        <v>25.562907403299999</v>
      </c>
      <c r="F113" s="19">
        <v>29.883176306599999</v>
      </c>
      <c r="G113" s="19">
        <v>100</v>
      </c>
      <c r="H113" s="32">
        <v>17339.261727500001</v>
      </c>
      <c r="I113" s="19">
        <f t="shared" si="1"/>
        <v>4.3202689033000006</v>
      </c>
      <c r="J113" s="33">
        <v>10.8793936134</v>
      </c>
      <c r="K113" s="63" t="s">
        <v>43</v>
      </c>
      <c r="L113" s="63" t="s">
        <v>43</v>
      </c>
      <c r="M113" s="34">
        <v>20.266000747700001</v>
      </c>
    </row>
    <row r="114" spans="1:13" ht="14" x14ac:dyDescent="0.2">
      <c r="A114" s="49"/>
      <c r="B114" s="35" t="s">
        <v>6</v>
      </c>
      <c r="C114" s="36">
        <v>84.111289978000002</v>
      </c>
      <c r="D114" s="36">
        <v>92.363876342799998</v>
      </c>
      <c r="E114" s="37">
        <v>28.5592061101</v>
      </c>
      <c r="F114" s="37">
        <v>32.380544977600003</v>
      </c>
      <c r="G114" s="37">
        <v>100</v>
      </c>
      <c r="H114" s="38">
        <v>481.75185079900001</v>
      </c>
      <c r="I114" s="37">
        <f t="shared" si="1"/>
        <v>3.8213388675000033</v>
      </c>
      <c r="J114" s="39">
        <v>0.2789588106</v>
      </c>
      <c r="K114" s="64" t="s">
        <v>43</v>
      </c>
      <c r="L114" s="64" t="s">
        <v>43</v>
      </c>
      <c r="M114" s="40">
        <v>15.255900383</v>
      </c>
    </row>
    <row r="115" spans="1:13" ht="14" x14ac:dyDescent="0.2">
      <c r="A115" s="41" t="s">
        <v>30</v>
      </c>
      <c r="B115" s="43" t="s">
        <v>0</v>
      </c>
      <c r="C115" s="31">
        <v>0</v>
      </c>
      <c r="D115" s="31">
        <v>0</v>
      </c>
      <c r="E115" s="44">
        <v>0</v>
      </c>
      <c r="F115" s="44">
        <v>0</v>
      </c>
      <c r="G115" s="44">
        <v>0</v>
      </c>
      <c r="H115" s="46">
        <v>0</v>
      </c>
      <c r="I115" s="45">
        <f t="shared" si="1"/>
        <v>0</v>
      </c>
      <c r="J115" s="47">
        <v>81.665191803100001</v>
      </c>
      <c r="K115" s="65" t="s">
        <v>43</v>
      </c>
      <c r="L115" s="65" t="s">
        <v>43</v>
      </c>
      <c r="M115" s="48">
        <v>0</v>
      </c>
    </row>
    <row r="116" spans="1:13" ht="14" x14ac:dyDescent="0.2">
      <c r="A116" s="29"/>
      <c r="B116" s="30" t="s">
        <v>7</v>
      </c>
      <c r="C116" s="31">
        <v>0</v>
      </c>
      <c r="D116" s="31">
        <v>1.0462260246299999</v>
      </c>
      <c r="E116" s="19">
        <v>0</v>
      </c>
      <c r="F116" s="19">
        <v>1.0589691375600001E-2</v>
      </c>
      <c r="G116" s="19">
        <v>0.19083969465600001</v>
      </c>
      <c r="H116" s="32">
        <v>41.278492899</v>
      </c>
      <c r="I116" s="19">
        <f t="shared" si="1"/>
        <v>1.0589691375600001E-2</v>
      </c>
      <c r="J116" s="33">
        <v>73.0872083772</v>
      </c>
      <c r="K116" s="63" t="s">
        <v>43</v>
      </c>
      <c r="L116" s="63" t="s">
        <v>43</v>
      </c>
      <c r="M116" s="34">
        <v>2.9302199836799998E-3</v>
      </c>
    </row>
    <row r="117" spans="1:13" ht="14" x14ac:dyDescent="0.2">
      <c r="A117" s="29"/>
      <c r="B117" s="30" t="s">
        <v>2</v>
      </c>
      <c r="C117" s="31">
        <v>13.1457214355</v>
      </c>
      <c r="D117" s="31">
        <v>22.106834411600001</v>
      </c>
      <c r="E117" s="19">
        <v>1.2008022298800001</v>
      </c>
      <c r="F117" s="19">
        <v>1.63421018103</v>
      </c>
      <c r="G117" s="19">
        <v>22.021419009399999</v>
      </c>
      <c r="H117" s="32">
        <v>8989.9097621399997</v>
      </c>
      <c r="I117" s="19">
        <f t="shared" si="1"/>
        <v>0.43340795114999997</v>
      </c>
      <c r="J117" s="33">
        <v>103.145020219</v>
      </c>
      <c r="K117" s="63" t="s">
        <v>91</v>
      </c>
      <c r="L117" s="63" t="s">
        <v>44</v>
      </c>
      <c r="M117" s="34">
        <v>0.60984998941400004</v>
      </c>
    </row>
    <row r="118" spans="1:13" ht="14" x14ac:dyDescent="0.2">
      <c r="A118" s="29"/>
      <c r="B118" s="30" t="s">
        <v>8</v>
      </c>
      <c r="C118" s="31">
        <v>54.2370910645</v>
      </c>
      <c r="D118" s="31">
        <v>69.341827392599996</v>
      </c>
      <c r="E118" s="19">
        <v>9.5020162368500003</v>
      </c>
      <c r="F118" s="19">
        <v>11.133747514</v>
      </c>
      <c r="G118" s="19">
        <v>77.821316614400004</v>
      </c>
      <c r="H118" s="32">
        <v>52675.385946299997</v>
      </c>
      <c r="I118" s="19">
        <f t="shared" si="1"/>
        <v>1.6317312771499992</v>
      </c>
      <c r="J118" s="33">
        <v>88.708901770799997</v>
      </c>
      <c r="K118" s="63" t="s">
        <v>92</v>
      </c>
      <c r="L118" s="63" t="s">
        <v>130</v>
      </c>
      <c r="M118" s="34">
        <v>8.1538496017500002</v>
      </c>
    </row>
    <row r="119" spans="1:13" ht="14" x14ac:dyDescent="0.2">
      <c r="A119" s="29"/>
      <c r="B119" s="30" t="s">
        <v>9</v>
      </c>
      <c r="C119" s="31">
        <v>74.765571594199997</v>
      </c>
      <c r="D119" s="31">
        <v>86.618019103999998</v>
      </c>
      <c r="E119" s="19">
        <v>19.0188587948</v>
      </c>
      <c r="F119" s="19">
        <v>22.325534939800001</v>
      </c>
      <c r="G119" s="19">
        <v>99.019607843100005</v>
      </c>
      <c r="H119" s="32">
        <v>92671.312726899996</v>
      </c>
      <c r="I119" s="19">
        <f t="shared" si="1"/>
        <v>3.3066761450000008</v>
      </c>
      <c r="J119" s="33">
        <v>77.829508157399999</v>
      </c>
      <c r="K119" s="63" t="s">
        <v>93</v>
      </c>
      <c r="L119" s="63" t="s">
        <v>136</v>
      </c>
      <c r="M119" s="34">
        <v>21.961999893200002</v>
      </c>
    </row>
    <row r="120" spans="1:13" ht="14" x14ac:dyDescent="0.2">
      <c r="A120" s="29"/>
      <c r="B120" s="30" t="s">
        <v>5</v>
      </c>
      <c r="C120" s="31">
        <v>82.030113220199993</v>
      </c>
      <c r="D120" s="31">
        <v>91.475105285599994</v>
      </c>
      <c r="E120" s="19">
        <v>24.886025894599999</v>
      </c>
      <c r="F120" s="19">
        <v>28.996233818499999</v>
      </c>
      <c r="G120" s="19">
        <v>99.774266365700001</v>
      </c>
      <c r="H120" s="32">
        <v>47669.775775299997</v>
      </c>
      <c r="I120" s="19">
        <f t="shared" si="1"/>
        <v>4.1102079238999991</v>
      </c>
      <c r="J120" s="33">
        <v>30.824948571299998</v>
      </c>
      <c r="K120" s="63" t="s">
        <v>43</v>
      </c>
      <c r="L120" s="63" t="s">
        <v>43</v>
      </c>
      <c r="M120" s="34">
        <v>19.908100128200001</v>
      </c>
    </row>
    <row r="121" spans="1:13" ht="14" x14ac:dyDescent="0.2">
      <c r="A121" s="13"/>
      <c r="B121" s="35" t="s">
        <v>6</v>
      </c>
      <c r="C121" s="36">
        <v>88.213386535599994</v>
      </c>
      <c r="D121" s="36">
        <v>96.551132202100007</v>
      </c>
      <c r="E121" s="37">
        <v>27.457904419999998</v>
      </c>
      <c r="F121" s="37">
        <v>31.075341184999999</v>
      </c>
      <c r="G121" s="37">
        <v>100</v>
      </c>
      <c r="H121" s="38">
        <v>4738.9159814699997</v>
      </c>
      <c r="I121" s="37">
        <f t="shared" si="1"/>
        <v>3.6174367650000008</v>
      </c>
      <c r="J121" s="39">
        <v>2.8593278086499998</v>
      </c>
      <c r="K121" s="64" t="s">
        <v>43</v>
      </c>
      <c r="L121" s="64" t="s">
        <v>43</v>
      </c>
      <c r="M121" s="40">
        <v>10.7306995392</v>
      </c>
    </row>
    <row r="122" spans="1:13" s="70" customFormat="1" ht="14" x14ac:dyDescent="0.2">
      <c r="A122" s="41" t="s">
        <v>15</v>
      </c>
      <c r="B122" s="43" t="s">
        <v>0</v>
      </c>
      <c r="C122" s="31">
        <v>0</v>
      </c>
      <c r="D122" s="31">
        <v>0</v>
      </c>
      <c r="E122" s="45">
        <v>0</v>
      </c>
      <c r="F122" s="45">
        <v>0</v>
      </c>
      <c r="G122" s="45">
        <v>0</v>
      </c>
      <c r="H122" s="46">
        <v>0</v>
      </c>
      <c r="I122" s="45">
        <f t="shared" si="1"/>
        <v>0</v>
      </c>
      <c r="J122" s="47">
        <v>23.223320982499999</v>
      </c>
      <c r="K122" s="65" t="s">
        <v>43</v>
      </c>
      <c r="L122" s="65" t="s">
        <v>43</v>
      </c>
      <c r="M122" s="48">
        <v>0</v>
      </c>
    </row>
    <row r="123" spans="1:13" s="70" customFormat="1" ht="14" x14ac:dyDescent="0.2">
      <c r="A123" s="29"/>
      <c r="B123" s="30" t="s">
        <v>1</v>
      </c>
      <c r="C123" s="31">
        <v>0</v>
      </c>
      <c r="D123" s="31">
        <v>0</v>
      </c>
      <c r="E123" s="19">
        <v>0</v>
      </c>
      <c r="F123" s="19">
        <v>0</v>
      </c>
      <c r="G123" s="19">
        <v>0</v>
      </c>
      <c r="H123" s="32">
        <v>0</v>
      </c>
      <c r="I123" s="19">
        <f t="shared" si="1"/>
        <v>0</v>
      </c>
      <c r="J123" s="33">
        <v>221.91173383200001</v>
      </c>
      <c r="K123" s="63" t="s">
        <v>43</v>
      </c>
      <c r="L123" s="63" t="s">
        <v>43</v>
      </c>
      <c r="M123" s="34">
        <v>0</v>
      </c>
    </row>
    <row r="124" spans="1:13" s="70" customFormat="1" ht="14" x14ac:dyDescent="0.2">
      <c r="A124" s="29"/>
      <c r="B124" s="30" t="s">
        <v>2</v>
      </c>
      <c r="C124" s="31">
        <v>2.7213280201000001</v>
      </c>
      <c r="D124" s="31">
        <v>9.6392650604199996</v>
      </c>
      <c r="E124" s="19">
        <v>0.14202402367600001</v>
      </c>
      <c r="F124" s="19">
        <v>0.34848521931999998</v>
      </c>
      <c r="G124" s="19">
        <v>6.0169709436899996</v>
      </c>
      <c r="H124" s="32">
        <v>5007.1236622699998</v>
      </c>
      <c r="I124" s="19">
        <f t="shared" si="1"/>
        <v>0.20646119564399998</v>
      </c>
      <c r="J124" s="33">
        <v>269.40447133700002</v>
      </c>
      <c r="K124" s="63" t="s">
        <v>43</v>
      </c>
      <c r="L124" s="63" t="s">
        <v>43</v>
      </c>
      <c r="M124" s="34">
        <v>0.18873800337300001</v>
      </c>
    </row>
    <row r="125" spans="1:13" ht="14" x14ac:dyDescent="0.2">
      <c r="A125" s="29"/>
      <c r="B125" s="30" t="s">
        <v>3</v>
      </c>
      <c r="C125" s="31">
        <v>29.088497161900001</v>
      </c>
      <c r="D125" s="31">
        <v>40.052318573000001</v>
      </c>
      <c r="E125" s="19">
        <v>3.5655119639900001</v>
      </c>
      <c r="F125" s="19">
        <v>4.31569021423</v>
      </c>
      <c r="G125" s="19">
        <v>38.148667601699998</v>
      </c>
      <c r="H125" s="32">
        <v>45587.717632</v>
      </c>
      <c r="I125" s="19">
        <f t="shared" si="1"/>
        <v>0.75017825023999984</v>
      </c>
      <c r="J125" s="33">
        <v>198.06075552600001</v>
      </c>
      <c r="K125" s="63" t="s">
        <v>43</v>
      </c>
      <c r="L125" s="63" t="s">
        <v>43</v>
      </c>
      <c r="M125" s="34">
        <v>2.4079399108900001</v>
      </c>
    </row>
    <row r="126" spans="1:13" ht="14" x14ac:dyDescent="0.2">
      <c r="A126" s="29"/>
      <c r="B126" s="30" t="s">
        <v>4</v>
      </c>
      <c r="C126" s="31">
        <v>73.870834350600006</v>
      </c>
      <c r="D126" s="31">
        <v>88.308128356899999</v>
      </c>
      <c r="E126" s="19">
        <v>15.0195160698</v>
      </c>
      <c r="F126" s="19">
        <v>17.282468568999999</v>
      </c>
      <c r="G126" s="19">
        <v>93.627867459599997</v>
      </c>
      <c r="H126" s="32">
        <v>75016.341215499997</v>
      </c>
      <c r="I126" s="19">
        <f t="shared" si="1"/>
        <v>2.262952499199999</v>
      </c>
      <c r="J126" s="33">
        <v>81.3862329926</v>
      </c>
      <c r="K126" s="63" t="s">
        <v>94</v>
      </c>
      <c r="L126" s="63" t="s">
        <v>137</v>
      </c>
      <c r="M126" s="34">
        <v>11.552499771100001</v>
      </c>
    </row>
    <row r="127" spans="1:13" ht="14" x14ac:dyDescent="0.2">
      <c r="A127" s="29"/>
      <c r="B127" s="30" t="s">
        <v>5</v>
      </c>
      <c r="C127" s="31">
        <v>86.889083862299998</v>
      </c>
      <c r="D127" s="31">
        <v>97.418052673299997</v>
      </c>
      <c r="E127" s="19">
        <v>22.8031804347</v>
      </c>
      <c r="F127" s="19">
        <v>26.2553716255</v>
      </c>
      <c r="G127" s="19">
        <v>99.186991869899998</v>
      </c>
      <c r="H127" s="32">
        <v>59569.952177200001</v>
      </c>
      <c r="I127" s="19">
        <f t="shared" si="1"/>
        <v>3.4521911908000007</v>
      </c>
      <c r="J127" s="33">
        <v>42.541218616499997</v>
      </c>
      <c r="K127" s="63" t="s">
        <v>43</v>
      </c>
      <c r="L127" s="63" t="s">
        <v>43</v>
      </c>
      <c r="M127" s="34">
        <v>12.2990999222</v>
      </c>
    </row>
    <row r="128" spans="1:13" ht="14" x14ac:dyDescent="0.2">
      <c r="A128" s="29"/>
      <c r="B128" s="30" t="s">
        <v>32</v>
      </c>
      <c r="C128" s="31">
        <v>94.981346130399999</v>
      </c>
      <c r="D128" s="31">
        <v>103.641487122</v>
      </c>
      <c r="E128" s="19">
        <v>27.299408289300001</v>
      </c>
      <c r="F128" s="19">
        <v>30.710761513400001</v>
      </c>
      <c r="G128" s="19">
        <v>100</v>
      </c>
      <c r="H128" s="32">
        <v>18619.046498700001</v>
      </c>
      <c r="I128" s="19">
        <f t="shared" si="1"/>
        <v>3.4113532241000009</v>
      </c>
      <c r="J128" s="33">
        <v>11.367571531999999</v>
      </c>
      <c r="K128" s="63" t="s">
        <v>43</v>
      </c>
      <c r="L128" s="63" t="s">
        <v>43</v>
      </c>
      <c r="M128" s="34">
        <v>7.1095600128200003</v>
      </c>
    </row>
    <row r="129" spans="1:13" ht="14" x14ac:dyDescent="0.2">
      <c r="A129" s="13"/>
      <c r="B129" s="35" t="s">
        <v>33</v>
      </c>
      <c r="C129" s="36">
        <v>97.517486572300001</v>
      </c>
      <c r="D129" s="36">
        <v>105.385383606</v>
      </c>
      <c r="E129" s="37">
        <v>29.151377086499998</v>
      </c>
      <c r="F129" s="37">
        <v>32.988961739799997</v>
      </c>
      <c r="G129" s="37">
        <v>100</v>
      </c>
      <c r="H129" s="38">
        <v>490.80376457699998</v>
      </c>
      <c r="I129" s="37">
        <f t="shared" si="1"/>
        <v>3.8375846532999986</v>
      </c>
      <c r="J129" s="39">
        <v>0.2789588106</v>
      </c>
      <c r="K129" s="64" t="s">
        <v>43</v>
      </c>
      <c r="L129" s="64" t="s">
        <v>43</v>
      </c>
      <c r="M129" s="40">
        <v>6.0728302002000003</v>
      </c>
    </row>
    <row r="130" spans="1:13" s="70" customFormat="1" ht="14" x14ac:dyDescent="0.2">
      <c r="A130" s="29" t="s">
        <v>10</v>
      </c>
      <c r="B130" s="30" t="s">
        <v>1</v>
      </c>
      <c r="C130" s="31">
        <v>0</v>
      </c>
      <c r="D130" s="31">
        <v>0</v>
      </c>
      <c r="E130" s="19">
        <v>0</v>
      </c>
      <c r="F130" s="19">
        <v>0</v>
      </c>
      <c r="G130" s="19">
        <v>0.48687184837399999</v>
      </c>
      <c r="H130" s="32">
        <v>0</v>
      </c>
      <c r="I130" s="19">
        <f t="shared" si="1"/>
        <v>0</v>
      </c>
      <c r="J130" s="33">
        <v>321.29081010900001</v>
      </c>
      <c r="K130" s="63" t="s">
        <v>43</v>
      </c>
      <c r="L130" s="63" t="s">
        <v>43</v>
      </c>
      <c r="M130" s="34">
        <v>0</v>
      </c>
    </row>
    <row r="131" spans="1:13" s="70" customFormat="1" ht="14" x14ac:dyDescent="0.2">
      <c r="A131" s="29"/>
      <c r="B131" s="30" t="s">
        <v>2</v>
      </c>
      <c r="C131" s="31">
        <v>1.6200637817400001</v>
      </c>
      <c r="D131" s="31">
        <v>8.9627408981300007</v>
      </c>
      <c r="E131" s="19">
        <v>5.9636607541200003E-2</v>
      </c>
      <c r="F131" s="19">
        <v>0.245063831265</v>
      </c>
      <c r="G131" s="19">
        <v>9.7130606860200004</v>
      </c>
      <c r="H131" s="32">
        <v>5482.6951295899999</v>
      </c>
      <c r="I131" s="19">
        <f t="shared" si="1"/>
        <v>0.18542722372379999</v>
      </c>
      <c r="J131" s="33">
        <v>419.48431144</v>
      </c>
      <c r="K131" s="63" t="s">
        <v>43</v>
      </c>
      <c r="L131" s="63" t="s">
        <v>43</v>
      </c>
      <c r="M131" s="34">
        <v>0.103703998029</v>
      </c>
    </row>
    <row r="132" spans="1:13" ht="14" x14ac:dyDescent="0.2">
      <c r="A132" s="29"/>
      <c r="B132" s="30" t="s">
        <v>3</v>
      </c>
      <c r="C132" s="31">
        <v>23.6024093628</v>
      </c>
      <c r="D132" s="31">
        <v>36.648281097400002</v>
      </c>
      <c r="E132" s="19">
        <v>2.6710903257899998</v>
      </c>
      <c r="F132" s="19">
        <v>3.4700081956100002</v>
      </c>
      <c r="G132" s="19">
        <v>42.420856610800001</v>
      </c>
      <c r="H132" s="32">
        <v>34602.427004899997</v>
      </c>
      <c r="I132" s="19">
        <f t="shared" si="1"/>
        <v>0.79891786982000035</v>
      </c>
      <c r="J132" s="33">
        <v>186.972142805</v>
      </c>
      <c r="K132" s="63" t="s">
        <v>43</v>
      </c>
      <c r="L132" s="63" t="s">
        <v>43</v>
      </c>
      <c r="M132" s="34">
        <v>1.1452000141100001</v>
      </c>
    </row>
    <row r="133" spans="1:13" ht="14" x14ac:dyDescent="0.2">
      <c r="A133" s="29"/>
      <c r="B133" s="30" t="s">
        <v>4</v>
      </c>
      <c r="C133" s="31">
        <v>62.1145591736</v>
      </c>
      <c r="D133" s="31">
        <v>77.078071594199997</v>
      </c>
      <c r="E133" s="19">
        <v>11.458698077999999</v>
      </c>
      <c r="F133" s="19">
        <v>13.6258807726</v>
      </c>
      <c r="G133" s="19">
        <v>92.436974789900006</v>
      </c>
      <c r="H133" s="32">
        <v>47437.269162999997</v>
      </c>
      <c r="I133" s="19">
        <f t="shared" si="1"/>
        <v>2.167182694600001</v>
      </c>
      <c r="J133" s="33">
        <v>65.276361680400001</v>
      </c>
      <c r="K133" s="63" t="s">
        <v>43</v>
      </c>
      <c r="L133" s="63" t="s">
        <v>43</v>
      </c>
      <c r="M133" s="34">
        <v>9.48672008514</v>
      </c>
    </row>
    <row r="134" spans="1:13" ht="14" x14ac:dyDescent="0.2">
      <c r="A134" s="29"/>
      <c r="B134" s="30" t="s">
        <v>5</v>
      </c>
      <c r="C134" s="31">
        <v>79.371345520000006</v>
      </c>
      <c r="D134" s="31">
        <v>88.741149902299995</v>
      </c>
      <c r="E134" s="19">
        <v>19.924500560999999</v>
      </c>
      <c r="F134" s="19">
        <v>23.226823222</v>
      </c>
      <c r="G134" s="19">
        <v>97.619047619</v>
      </c>
      <c r="H134" s="32">
        <v>60128.213545099999</v>
      </c>
      <c r="I134" s="19">
        <f t="shared" si="1"/>
        <v>3.3023226610000016</v>
      </c>
      <c r="J134" s="33">
        <v>48.5388330444</v>
      </c>
      <c r="K134" s="63" t="s">
        <v>95</v>
      </c>
      <c r="L134" s="63" t="s">
        <v>138</v>
      </c>
      <c r="M134" s="34">
        <v>15.3058996201</v>
      </c>
    </row>
    <row r="135" spans="1:13" ht="14" x14ac:dyDescent="0.2">
      <c r="A135" s="29"/>
      <c r="B135" s="30" t="s">
        <v>32</v>
      </c>
      <c r="C135" s="31">
        <v>88.397254943799993</v>
      </c>
      <c r="D135" s="31">
        <v>96.759674072300001</v>
      </c>
      <c r="E135" s="19">
        <v>25.1318557104</v>
      </c>
      <c r="F135" s="19">
        <v>29.022852283999999</v>
      </c>
      <c r="G135" s="19">
        <v>98.143236074300006</v>
      </c>
      <c r="H135" s="32">
        <v>39941.1957148</v>
      </c>
      <c r="I135" s="19">
        <f t="shared" si="1"/>
        <v>3.890996573599999</v>
      </c>
      <c r="J135" s="33">
        <v>25.8036899805</v>
      </c>
      <c r="K135" s="63" t="s">
        <v>43</v>
      </c>
      <c r="L135" s="63" t="s">
        <v>43</v>
      </c>
      <c r="M135" s="34">
        <v>11.1958999634</v>
      </c>
    </row>
    <row r="136" spans="1:13" ht="14" x14ac:dyDescent="0.2">
      <c r="A136" s="13"/>
      <c r="B136" s="35" t="s">
        <v>33</v>
      </c>
      <c r="C136" s="36">
        <v>90.937477111800007</v>
      </c>
      <c r="D136" s="36">
        <v>100.517150879</v>
      </c>
      <c r="E136" s="37">
        <v>27.003687338100001</v>
      </c>
      <c r="F136" s="37">
        <v>31.124522950799999</v>
      </c>
      <c r="G136" s="37">
        <v>100</v>
      </c>
      <c r="H136" s="38">
        <v>7177.5072495100003</v>
      </c>
      <c r="I136" s="37">
        <f t="shared" si="1"/>
        <v>4.1208356126999988</v>
      </c>
      <c r="J136" s="39">
        <v>4.3238615642999996</v>
      </c>
      <c r="K136" s="64" t="s">
        <v>43</v>
      </c>
      <c r="L136" s="64" t="s">
        <v>43</v>
      </c>
      <c r="M136" s="40">
        <v>7.1132798194899998</v>
      </c>
    </row>
    <row r="137" spans="1:13" s="70" customFormat="1" ht="14" x14ac:dyDescent="0.2">
      <c r="A137" s="29" t="s">
        <v>22</v>
      </c>
      <c r="B137" s="30" t="s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2">
        <v>0</v>
      </c>
      <c r="I137" s="19">
        <f t="shared" si="1"/>
        <v>0</v>
      </c>
      <c r="J137" s="33">
        <v>446.75253517599998</v>
      </c>
      <c r="K137" s="63" t="s">
        <v>43</v>
      </c>
      <c r="L137" s="63" t="s">
        <v>43</v>
      </c>
      <c r="M137" s="34">
        <v>1.16770002933E-4</v>
      </c>
    </row>
    <row r="138" spans="1:13" s="70" customFormat="1" ht="14" x14ac:dyDescent="0.2">
      <c r="A138" s="29"/>
      <c r="B138" s="30" t="s">
        <v>1</v>
      </c>
      <c r="C138" s="31">
        <v>0</v>
      </c>
      <c r="D138" s="31">
        <v>5.5291194915800004</v>
      </c>
      <c r="E138" s="31">
        <v>0</v>
      </c>
      <c r="F138" s="31">
        <v>8.3616358310099996E-3</v>
      </c>
      <c r="G138" s="31">
        <v>1.2065637065599999</v>
      </c>
      <c r="H138" s="32">
        <v>188.812493905</v>
      </c>
      <c r="I138" s="19">
        <f t="shared" ref="I138:I144" si="2">F138-E138</f>
        <v>8.3616358310099996E-3</v>
      </c>
      <c r="J138" s="33">
        <v>423.389734788</v>
      </c>
      <c r="K138" s="63" t="s">
        <v>43</v>
      </c>
      <c r="L138" s="63" t="s">
        <v>43</v>
      </c>
      <c r="M138" s="34">
        <v>2.8047399595400001E-2</v>
      </c>
    </row>
    <row r="139" spans="1:13" s="70" customFormat="1" ht="14" x14ac:dyDescent="0.2">
      <c r="A139" s="29"/>
      <c r="B139" s="30" t="s">
        <v>2</v>
      </c>
      <c r="C139" s="31">
        <v>5.4845972061200001</v>
      </c>
      <c r="D139" s="31">
        <v>16.457071304300001</v>
      </c>
      <c r="E139" s="19">
        <v>0.191962697342</v>
      </c>
      <c r="F139" s="19">
        <v>0.44622374922899999</v>
      </c>
      <c r="G139" s="19">
        <v>19.224739917299999</v>
      </c>
      <c r="H139" s="32">
        <v>11554.893486299999</v>
      </c>
      <c r="I139" s="19">
        <f t="shared" si="2"/>
        <v>0.25426105188699999</v>
      </c>
      <c r="J139" s="33">
        <v>485.52780984899999</v>
      </c>
      <c r="K139" s="63" t="s">
        <v>43</v>
      </c>
      <c r="L139" s="63" t="s">
        <v>43</v>
      </c>
      <c r="M139" s="34">
        <v>0.38506600260700002</v>
      </c>
    </row>
    <row r="140" spans="1:13" ht="14" x14ac:dyDescent="0.2">
      <c r="A140" s="29"/>
      <c r="B140" s="30" t="s">
        <v>3</v>
      </c>
      <c r="C140" s="31">
        <v>23.293787002599998</v>
      </c>
      <c r="D140" s="31">
        <v>35.5677070618</v>
      </c>
      <c r="E140" s="19">
        <v>1.61304070221</v>
      </c>
      <c r="F140" s="19">
        <v>2.31215741278</v>
      </c>
      <c r="G140" s="19">
        <v>74.615384615400004</v>
      </c>
      <c r="H140" s="32">
        <v>33032.4625695</v>
      </c>
      <c r="I140" s="19">
        <f t="shared" si="2"/>
        <v>0.69911671057000002</v>
      </c>
      <c r="J140" s="33">
        <v>267.87019787899999</v>
      </c>
      <c r="K140" s="63" t="s">
        <v>43</v>
      </c>
      <c r="L140" s="63" t="s">
        <v>43</v>
      </c>
      <c r="M140" s="34">
        <v>3.3517398834200001</v>
      </c>
    </row>
    <row r="141" spans="1:13" ht="14" x14ac:dyDescent="0.2">
      <c r="A141" s="29"/>
      <c r="B141" s="30" t="s">
        <v>4</v>
      </c>
      <c r="C141" s="31">
        <v>36.468563079799999</v>
      </c>
      <c r="D141" s="31">
        <v>56.7880859375</v>
      </c>
      <c r="E141" s="19">
        <v>4.0405183244199998</v>
      </c>
      <c r="F141" s="19">
        <v>6.0213520236800004</v>
      </c>
      <c r="G141" s="19">
        <v>95.101469559099996</v>
      </c>
      <c r="H141" s="32">
        <v>62933.166576299998</v>
      </c>
      <c r="I141" s="19">
        <f t="shared" si="2"/>
        <v>1.9808336992600006</v>
      </c>
      <c r="J141" s="33">
        <v>195.96856444700001</v>
      </c>
      <c r="K141" s="63" t="s">
        <v>96</v>
      </c>
      <c r="L141" s="63" t="s">
        <v>139</v>
      </c>
      <c r="M141" s="34">
        <v>7.8506598472600002</v>
      </c>
    </row>
    <row r="142" spans="1:13" ht="14" x14ac:dyDescent="0.2">
      <c r="A142" s="29"/>
      <c r="B142" s="30" t="s">
        <v>5</v>
      </c>
      <c r="C142" s="31">
        <v>58.662921905499999</v>
      </c>
      <c r="D142" s="31">
        <v>80.113418579099999</v>
      </c>
      <c r="E142" s="19">
        <v>9.8330744441500002</v>
      </c>
      <c r="F142" s="19">
        <v>13.1527164908</v>
      </c>
      <c r="G142" s="19">
        <v>98.367346938799997</v>
      </c>
      <c r="H142" s="32">
        <v>141332.56711900001</v>
      </c>
      <c r="I142" s="19">
        <f t="shared" si="2"/>
        <v>3.3196420466499994</v>
      </c>
      <c r="J142" s="33">
        <v>201.47800095599999</v>
      </c>
      <c r="K142" s="63" t="s">
        <v>97</v>
      </c>
      <c r="L142" s="63" t="s">
        <v>140</v>
      </c>
      <c r="M142" s="34">
        <v>9.6012802124000007</v>
      </c>
    </row>
    <row r="143" spans="1:13" ht="14" x14ac:dyDescent="0.2">
      <c r="A143" s="29"/>
      <c r="B143" s="30" t="s">
        <v>32</v>
      </c>
      <c r="C143" s="31">
        <v>77.061454772900007</v>
      </c>
      <c r="D143" s="31">
        <v>93.265419006299993</v>
      </c>
      <c r="E143" s="19">
        <v>16.803126268900002</v>
      </c>
      <c r="F143" s="19">
        <v>20.601550466900001</v>
      </c>
      <c r="G143" s="19">
        <v>98.409813721000006</v>
      </c>
      <c r="H143" s="32">
        <v>165743.182088</v>
      </c>
      <c r="I143" s="19">
        <f t="shared" si="2"/>
        <v>3.7984241979999993</v>
      </c>
      <c r="J143" s="33">
        <v>150.846976832</v>
      </c>
      <c r="K143" s="63" t="s">
        <v>43</v>
      </c>
      <c r="L143" s="63" t="s">
        <v>43</v>
      </c>
      <c r="M143" s="34">
        <v>8.2598495483400001</v>
      </c>
    </row>
    <row r="144" spans="1:13" ht="15" thickBot="1" x14ac:dyDescent="0.25">
      <c r="A144" s="50"/>
      <c r="B144" s="24" t="s">
        <v>33</v>
      </c>
      <c r="C144" s="51">
        <v>89.276199340800005</v>
      </c>
      <c r="D144" s="51">
        <v>102.06482696499999</v>
      </c>
      <c r="E144" s="27">
        <v>22.775304277699998</v>
      </c>
      <c r="F144" s="27">
        <v>26.7537497848</v>
      </c>
      <c r="G144" s="27">
        <v>99.412258606199998</v>
      </c>
      <c r="H144" s="26">
        <v>117819.07534700001</v>
      </c>
      <c r="I144" s="52">
        <f t="shared" si="2"/>
        <v>3.9784455071000018</v>
      </c>
      <c r="J144" s="53">
        <v>82.571807937599999</v>
      </c>
      <c r="K144" s="66" t="s">
        <v>43</v>
      </c>
      <c r="L144" s="66" t="s">
        <v>43</v>
      </c>
      <c r="M144" s="54">
        <v>6.5136198997500001</v>
      </c>
    </row>
    <row r="145" spans="1:13" x14ac:dyDescent="0.15">
      <c r="J145" s="16"/>
      <c r="K145" s="67"/>
      <c r="L145" s="67"/>
      <c r="M145" s="17"/>
    </row>
    <row r="146" spans="1:13" ht="15" x14ac:dyDescent="0.15">
      <c r="A146" s="56" t="s">
        <v>41</v>
      </c>
      <c r="J146" s="16"/>
      <c r="K146" s="67"/>
      <c r="L146" s="67"/>
      <c r="M146" s="17"/>
    </row>
    <row r="147" spans="1:13" x14ac:dyDescent="0.15">
      <c r="J147" s="16"/>
      <c r="K147" s="67"/>
      <c r="L147" s="67"/>
      <c r="M147" s="17"/>
    </row>
    <row r="148" spans="1:13" x14ac:dyDescent="0.15">
      <c r="J148" s="16"/>
      <c r="K148" s="67"/>
      <c r="L148" s="67"/>
      <c r="M148" s="17"/>
    </row>
    <row r="149" spans="1:13" x14ac:dyDescent="0.15">
      <c r="J149" s="16"/>
      <c r="K149" s="67"/>
      <c r="L149" s="67"/>
      <c r="M149" s="17"/>
    </row>
    <row r="150" spans="1:13" x14ac:dyDescent="0.15">
      <c r="J150" s="16"/>
      <c r="K150" s="67"/>
      <c r="L150" s="67"/>
      <c r="M150" s="17"/>
    </row>
    <row r="151" spans="1:13" x14ac:dyDescent="0.15">
      <c r="J151" s="16"/>
      <c r="K151" s="67"/>
      <c r="L151" s="67"/>
      <c r="M151" s="17"/>
    </row>
    <row r="152" spans="1:13" x14ac:dyDescent="0.15">
      <c r="J152" s="16"/>
      <c r="K152" s="67"/>
      <c r="L152" s="67"/>
      <c r="M152" s="17"/>
    </row>
    <row r="153" spans="1:13" x14ac:dyDescent="0.15">
      <c r="J153" s="16"/>
      <c r="K153" s="67"/>
      <c r="L153" s="67"/>
      <c r="M153" s="17"/>
    </row>
    <row r="154" spans="1:13" x14ac:dyDescent="0.15">
      <c r="J154" s="16"/>
      <c r="K154" s="67"/>
      <c r="L154" s="67"/>
      <c r="M154" s="17"/>
    </row>
    <row r="155" spans="1:13" x14ac:dyDescent="0.15">
      <c r="J155" s="16"/>
      <c r="K155" s="67"/>
      <c r="L155" s="67"/>
      <c r="M155" s="17"/>
    </row>
    <row r="156" spans="1:13" x14ac:dyDescent="0.15">
      <c r="J156" s="16"/>
      <c r="K156" s="67"/>
      <c r="L156" s="67"/>
      <c r="M156" s="17"/>
    </row>
    <row r="157" spans="1:13" x14ac:dyDescent="0.15">
      <c r="J157" s="16"/>
      <c r="K157" s="67"/>
      <c r="L157" s="67"/>
      <c r="M157" s="17"/>
    </row>
    <row r="158" spans="1:13" x14ac:dyDescent="0.15">
      <c r="J158" s="16"/>
      <c r="K158" s="67"/>
      <c r="L158" s="67"/>
      <c r="M158" s="17"/>
    </row>
    <row r="159" spans="1:13" x14ac:dyDescent="0.15">
      <c r="J159" s="16"/>
      <c r="K159" s="67"/>
      <c r="L159" s="67"/>
      <c r="M159" s="17"/>
    </row>
    <row r="160" spans="1:13" x14ac:dyDescent="0.15">
      <c r="J160" s="16"/>
      <c r="K160" s="67"/>
      <c r="L160" s="67"/>
      <c r="M160" s="17"/>
    </row>
    <row r="161" spans="10:13" x14ac:dyDescent="0.15">
      <c r="J161" s="16"/>
      <c r="K161" s="67"/>
      <c r="L161" s="67"/>
      <c r="M161" s="17"/>
    </row>
    <row r="162" spans="10:13" x14ac:dyDescent="0.15">
      <c r="J162" s="16"/>
      <c r="K162" s="67"/>
      <c r="L162" s="67"/>
      <c r="M162" s="17"/>
    </row>
    <row r="163" spans="10:13" x14ac:dyDescent="0.15">
      <c r="J163" s="16"/>
      <c r="K163" s="67"/>
      <c r="L163" s="67"/>
      <c r="M163" s="17"/>
    </row>
    <row r="164" spans="10:13" x14ac:dyDescent="0.15">
      <c r="J164" s="16"/>
      <c r="K164" s="67"/>
      <c r="L164" s="67"/>
      <c r="M164" s="17"/>
    </row>
    <row r="165" spans="10:13" x14ac:dyDescent="0.15">
      <c r="J165" s="16"/>
      <c r="K165" s="67"/>
      <c r="L165" s="67"/>
      <c r="M165" s="17"/>
    </row>
    <row r="196" spans="1:13" x14ac:dyDescent="0.15">
      <c r="A196" s="3"/>
      <c r="B196" s="7"/>
      <c r="C196" s="2"/>
      <c r="D196" s="2"/>
      <c r="E196" s="2"/>
      <c r="F196" s="2"/>
      <c r="G196" s="2"/>
      <c r="H196" s="10"/>
      <c r="I196" s="18"/>
      <c r="M196" s="14"/>
    </row>
    <row r="197" spans="1:13" x14ac:dyDescent="0.15">
      <c r="A197" s="3"/>
      <c r="B197" s="7"/>
      <c r="C197" s="2"/>
      <c r="D197" s="2"/>
      <c r="E197" s="2"/>
      <c r="F197" s="2"/>
      <c r="G197" s="2"/>
      <c r="H197" s="10"/>
      <c r="I197" s="18"/>
      <c r="M197" s="14"/>
    </row>
    <row r="198" spans="1:13" x14ac:dyDescent="0.15">
      <c r="A198" s="3"/>
      <c r="B198" s="7"/>
      <c r="C198" s="2"/>
      <c r="D198" s="2"/>
      <c r="E198" s="2"/>
      <c r="F198" s="2"/>
      <c r="G198" s="2"/>
      <c r="H198" s="10"/>
      <c r="I198" s="18"/>
      <c r="M198" s="14"/>
    </row>
    <row r="199" spans="1:13" x14ac:dyDescent="0.15">
      <c r="A199" s="3"/>
      <c r="B199" s="8"/>
      <c r="C199" s="4"/>
      <c r="D199" s="4"/>
      <c r="E199" s="4"/>
      <c r="F199" s="4"/>
      <c r="G199" s="4"/>
      <c r="H199" s="11"/>
      <c r="I199" s="16"/>
    </row>
    <row r="200" spans="1:13" x14ac:dyDescent="0.15">
      <c r="A200" s="4"/>
      <c r="B200" s="8"/>
      <c r="C200" s="4"/>
      <c r="D200" s="4"/>
      <c r="E200" s="5"/>
      <c r="F200" s="5"/>
      <c r="G200" s="5"/>
      <c r="H200" s="11"/>
      <c r="I200" s="16"/>
    </row>
    <row r="201" spans="1:13" x14ac:dyDescent="0.15">
      <c r="B201" s="8"/>
    </row>
    <row r="202" spans="1:13" x14ac:dyDescent="0.15">
      <c r="B202" s="8"/>
    </row>
    <row r="203" spans="1:13" x14ac:dyDescent="0.15">
      <c r="B203" s="8"/>
    </row>
    <row r="204" spans="1:13" x14ac:dyDescent="0.15">
      <c r="B204" s="8"/>
    </row>
    <row r="205" spans="1:13" x14ac:dyDescent="0.15">
      <c r="B205" s="8"/>
    </row>
  </sheetData>
  <phoneticPr fontId="1" type="noConversion"/>
  <pageMargins left="0.75" right="0.75" top="1" bottom="1" header="0.5" footer="0.5"/>
  <pageSetup scale="3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2020-04-15T16:15:23Z</dcterms:modified>
</cp:coreProperties>
</file>