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510_RT_report/"/>
    </mc:Choice>
  </mc:AlternateContent>
  <xr:revisionPtr revIDLastSave="0" documentId="13_ncr:1_{69D041EF-0C87-6942-9CA8-D6ECBFFC3F42}" xr6:coauthVersionLast="45" xr6:coauthVersionMax="45" xr10:uidLastSave="{00000000-0000-0000-0000-000000000000}"/>
  <bookViews>
    <workbookView xWindow="26580" yWindow="3000" windowWidth="19460" windowHeight="17940" xr2:uid="{C049ECD1-E53A-3B45-9F8B-BC7BDB4FB801}"/>
  </bookViews>
  <sheets>
    <sheet name="Final" sheetId="1" r:id="rId1"/>
  </sheets>
  <definedNames>
    <definedName name="_xlnm.Print_Area" localSheetId="0">Final!$A$1:$L$23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<sst xmlns="http://schemas.openxmlformats.org/spreadsheetml/2006/main" count="87" uniqueCount="71">
  <si>
    <t>Basin</t>
  </si>
  <si>
    <t>Area (mi2)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</si>
  <si>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</si>
  <si>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</si>
  <si>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</si>
  <si>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</si>
  <si>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</si>
  <si>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</si>
  <si>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</si>
  <si>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</si>
  <si>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</si>
  <si>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</si>
  <si>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</si>
  <si>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</si>
  <si>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</si>
  <si>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</si>
  <si>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</si>
  <si>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</si>
  <si>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</si>
  <si>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</si>
  <si>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</si>
  <si>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</si>
  <si>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</si>
  <si>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</si>
  <si>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</si>
  <si>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</si>
  <si>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</si>
  <si>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</si>
  <si>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</si>
  <si>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</si>
  <si>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</si>
  <si>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</si>
  <si>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5/1/20</t>
  </si>
  <si>
    <t>% 5/1 Avg.</t>
  </si>
  <si>
    <t>2.2 ( 1 )</t>
  </si>
  <si>
    <t>12.5 ( 8 )</t>
  </si>
  <si>
    <t>18.3 ( 1 )</t>
  </si>
  <si>
    <t>15.0 ( 6 )</t>
  </si>
  <si>
    <t>9.5 ( 7 )</t>
  </si>
  <si>
    <t>14.1 ( 2 )</t>
  </si>
  <si>
    <t>5.3 ( 8 )</t>
  </si>
  <si>
    <t>14.5 ( 6 )</t>
  </si>
  <si>
    <t>0.0 ( 1 )</t>
  </si>
  <si>
    <t>5.2 ( 7 )</t>
  </si>
  <si>
    <t>6.3 ( 5 )</t>
  </si>
  <si>
    <t>7.1 ( 5 )</t>
  </si>
  <si>
    <t>15.2 ( 2 )</t>
  </si>
  <si>
    <t>6.8 ( 4 )</t>
  </si>
  <si>
    <t>10.3 ( 5 )</t>
  </si>
  <si>
    <t>7.2 ( 1 )</t>
  </si>
  <si>
    <t>13.0 ( 1 )</t>
  </si>
  <si>
    <t>8.3 ( 5 )</t>
  </si>
  <si>
    <t>5/1 thru 5/10/20</t>
  </si>
  <si>
    <t>5/10/20</t>
  </si>
  <si>
    <t>% 5/10 Avg.</t>
  </si>
  <si>
    <t>6.0 ( 9 )</t>
  </si>
  <si>
    <t>12.3 ( 1 )</t>
  </si>
  <si>
    <t>8.7 ( 6 )</t>
  </si>
  <si>
    <t>3.7 ( 7 )</t>
  </si>
  <si>
    <t>1.0 ( 2 )</t>
  </si>
  <si>
    <t>1.3 ( 8 )</t>
  </si>
  <si>
    <t>6.5 ( 6 )</t>
  </si>
  <si>
    <t>1.2 ( 7 )</t>
  </si>
  <si>
    <t>4.5 ( 5 )</t>
  </si>
  <si>
    <t>0.8 ( 5 )</t>
  </si>
  <si>
    <t>8.5 ( 2 )</t>
  </si>
  <si>
    <t>1.1 ( 4 )</t>
  </si>
  <si>
    <t>6.5 ( 5 )</t>
  </si>
  <si>
    <t>1.8 ( 1 )</t>
  </si>
  <si>
    <t>9.5 ( 1 )</t>
  </si>
  <si>
    <t>2.9 ( 5 )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</si>
</sst>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8"/>
  <sheetViews>
    <sheetView tabSelected="1" zoomScale="125" zoomScaleNormal="125" zoomScalePageLayoutView="125" workbookViewId="0">
      <selection activeCell="J32" sqref="J32"/>
    </sheetView>
  </sheetViews>
  <sheetFormatPr baseColWidth="10" defaultColWidth="11" defaultRowHeight="13" x14ac:dyDescent="0.15"/>
  <cols>
    <col min="1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32</v>
      </c>
      <c r="C1" s="2" t="s">
        <v>53</v>
      </c>
      <c r="D1" s="2" t="s">
        <v>32</v>
      </c>
      <c r="E1" s="2" t="s">
        <v>53</v>
      </c>
      <c r="F1" s="2" t="s">
        <v>53</v>
      </c>
      <c r="G1" s="2" t="s">
        <v>53</v>
      </c>
      <c r="H1" s="3" t="s">
        <v>52</v>
      </c>
      <c r="I1" s="4" t="s">
        <v>1</v>
      </c>
      <c r="J1" s="2" t="s">
        <v>32</v>
      </c>
      <c r="K1" s="2" t="s">
        <v>53</v>
      </c>
      <c r="L1" s="5" t="s">
        <v>53</v>
      </c>
    </row>
    <row r="2" spans="1:16" ht="15" thickBot="1" x14ac:dyDescent="0.25">
      <c r="A2" s="6"/>
      <c r="B2" s="7" t="s">
        <v>33</v>
      </c>
      <c r="C2" s="7" t="s">
        <v>54</v>
      </c>
      <c r="D2" s="8" t="s">
        <v>2</v>
      </c>
      <c r="E2" s="8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 t="s">
        <v>7</v>
      </c>
      <c r="K2" s="12" t="s">
        <v>7</v>
      </c>
      <c r="L2" s="13" t="s">
        <v>8</v>
      </c>
    </row>
    <row r="3" spans="1:16" ht="14" x14ac:dyDescent="0.2">
      <c r="A3" s="14" t="s">
        <v>9</v>
      </c>
      <c r="B3" s="15">
        <v>15.5915050507</v>
      </c>
      <c r="C3" s="15">
        <v>12.8236074448</v>
      </c>
      <c r="D3" s="16">
        <v>0.93732020592999998</v>
      </c>
      <c r="E3" s="16">
        <v>0.511396613359</v>
      </c>
      <c r="F3" s="16">
        <v>6.8356281220000001</v>
      </c>
      <c r="G3" s="17">
        <v>61409.828573999999</v>
      </c>
      <c r="H3" s="16">
        <f>E3-D3</f>
        <v>-0.42592359257099999</v>
      </c>
      <c r="I3" s="18">
        <v>2251.5463000599998</v>
      </c>
      <c r="J3" s="18" t="s">
        <v>34</v>
      </c>
      <c r="K3" s="18" t="s">
        <v>42</v>
      </c>
      <c r="L3" s="19">
        <v>1.2208700180100001</v>
      </c>
      <c r="M3" s="20"/>
    </row>
    <row r="4" spans="1:16" ht="14" x14ac:dyDescent="0.2">
      <c r="A4" s="21" t="s">
        <v>10</v>
      </c>
      <c r="B4" s="22">
        <v>32.651634216300003</v>
      </c>
      <c r="C4" s="22">
        <v>21.845752716100002</v>
      </c>
      <c r="D4" s="16">
        <v>4.7301748743700003</v>
      </c>
      <c r="E4" s="16">
        <v>2.1538079089600002</v>
      </c>
      <c r="F4" s="16">
        <v>37.971872689999998</v>
      </c>
      <c r="G4" s="17">
        <v>63807.5389393</v>
      </c>
      <c r="H4" s="16">
        <f t="shared" ref="H4:H23" si="0">E4-D4</f>
        <v>-2.5763669654100001</v>
      </c>
      <c r="I4" s="18">
        <v>555.47673160700003</v>
      </c>
      <c r="J4" s="18" t="s">
        <v>11</v>
      </c>
      <c r="K4" s="18" t="s">
        <v>11</v>
      </c>
      <c r="L4" s="19">
        <v>3.4043099880200001</v>
      </c>
      <c r="M4" s="20"/>
    </row>
    <row r="5" spans="1:16" ht="14" x14ac:dyDescent="0.2">
      <c r="A5" s="21" t="s">
        <v>12</v>
      </c>
      <c r="B5" s="22">
        <v>32.1006813049</v>
      </c>
      <c r="C5" s="22">
        <v>20.6667728424</v>
      </c>
      <c r="D5" s="16">
        <v>4.1623175836100001</v>
      </c>
      <c r="E5" s="16">
        <v>1.8244830304899999</v>
      </c>
      <c r="F5" s="16">
        <v>33.166235450000002</v>
      </c>
      <c r="G5" s="17">
        <v>82898.772335700007</v>
      </c>
      <c r="H5" s="16">
        <f t="shared" si="0"/>
        <v>-2.3378345531200004</v>
      </c>
      <c r="I5" s="18">
        <v>851.94020757199996</v>
      </c>
      <c r="J5" s="18" t="s">
        <v>35</v>
      </c>
      <c r="K5" s="18" t="s">
        <v>55</v>
      </c>
      <c r="L5" s="19">
        <v>2.6555199623100001</v>
      </c>
      <c r="M5" s="20"/>
    </row>
    <row r="6" spans="1:16" ht="14" x14ac:dyDescent="0.2">
      <c r="A6" s="23" t="s">
        <v>13</v>
      </c>
      <c r="B6" s="24">
        <v>15.0383214951</v>
      </c>
      <c r="C6" s="24">
        <v>9.6337633132900002</v>
      </c>
      <c r="D6" s="25">
        <v>0.83732561934100003</v>
      </c>
      <c r="E6" s="25">
        <v>0.40904095466399998</v>
      </c>
      <c r="F6" s="25">
        <v>8.856088561</v>
      </c>
      <c r="G6" s="26">
        <v>2061.50947481</v>
      </c>
      <c r="H6" s="25">
        <f t="shared" si="0"/>
        <v>-0.42828466467700005</v>
      </c>
      <c r="I6" s="27">
        <v>94.497297090700002</v>
      </c>
      <c r="J6" s="27" t="s">
        <v>11</v>
      </c>
      <c r="K6" s="27" t="s">
        <v>11</v>
      </c>
      <c r="L6" s="28">
        <v>0.682599008083</v>
      </c>
      <c r="M6" s="20"/>
    </row>
    <row r="7" spans="1:16" ht="14" x14ac:dyDescent="0.2">
      <c r="A7" s="21" t="s">
        <v>14</v>
      </c>
      <c r="B7" s="22">
        <v>43.026004791299997</v>
      </c>
      <c r="C7" s="22">
        <v>28.0262317657</v>
      </c>
      <c r="D7" s="16">
        <v>6.3890070359499997</v>
      </c>
      <c r="E7" s="16">
        <v>2.99008744045</v>
      </c>
      <c r="F7" s="16">
        <v>46.67351129</v>
      </c>
      <c r="G7" s="17">
        <v>53683.451975700002</v>
      </c>
      <c r="H7" s="16">
        <f t="shared" si="0"/>
        <v>-3.3989195954999998</v>
      </c>
      <c r="I7" s="18">
        <v>336.63354469199999</v>
      </c>
      <c r="J7" s="18" t="s">
        <v>36</v>
      </c>
      <c r="K7" s="18" t="s">
        <v>56</v>
      </c>
      <c r="L7" s="19">
        <v>3.9812500476800001</v>
      </c>
      <c r="M7" s="20"/>
    </row>
    <row r="8" spans="1:16" ht="14" x14ac:dyDescent="0.2">
      <c r="A8" s="21" t="s">
        <v>15</v>
      </c>
      <c r="B8" s="22">
        <v>34.613830566399997</v>
      </c>
      <c r="C8" s="22">
        <v>25.214317321799999</v>
      </c>
      <c r="D8" s="16">
        <v>5.2013424118499998</v>
      </c>
      <c r="E8" s="16">
        <v>2.6862496391600001</v>
      </c>
      <c r="F8" s="16">
        <v>37.507293730000001</v>
      </c>
      <c r="G8" s="17">
        <v>85216.507509400006</v>
      </c>
      <c r="H8" s="16">
        <f t="shared" si="0"/>
        <v>-2.5150927726899996</v>
      </c>
      <c r="I8" s="18">
        <v>594.80992390200004</v>
      </c>
      <c r="J8" s="18" t="s">
        <v>37</v>
      </c>
      <c r="K8" s="18" t="s">
        <v>57</v>
      </c>
      <c r="L8" s="19">
        <v>4.0346798896799996</v>
      </c>
      <c r="M8" s="20"/>
      <c r="P8" s="24"/>
    </row>
    <row r="9" spans="1:16" ht="14" x14ac:dyDescent="0.2">
      <c r="A9" s="21" t="s">
        <v>16</v>
      </c>
      <c r="B9" s="22">
        <v>44.023765564000001</v>
      </c>
      <c r="C9" s="22">
        <v>29.667154312099999</v>
      </c>
      <c r="D9" s="16">
        <v>7.1886526497299998</v>
      </c>
      <c r="E9" s="16">
        <v>3.5262964552699998</v>
      </c>
      <c r="F9" s="16">
        <v>46.728097329999997</v>
      </c>
      <c r="G9" s="17">
        <v>181851.94111499999</v>
      </c>
      <c r="H9" s="16">
        <f t="shared" si="0"/>
        <v>-3.66235619446</v>
      </c>
      <c r="I9" s="18">
        <v>966.94097724200003</v>
      </c>
      <c r="J9" s="18" t="s">
        <v>38</v>
      </c>
      <c r="K9" s="18" t="s">
        <v>58</v>
      </c>
      <c r="L9" s="19">
        <v>5.0975399017300003</v>
      </c>
      <c r="M9" s="20"/>
    </row>
    <row r="10" spans="1:16" ht="14" x14ac:dyDescent="0.2">
      <c r="A10" s="23" t="s">
        <v>17</v>
      </c>
      <c r="B10" s="24">
        <v>36.861389160199998</v>
      </c>
      <c r="C10" s="24">
        <v>27.192586898799998</v>
      </c>
      <c r="D10" s="25">
        <v>5.3948924306499997</v>
      </c>
      <c r="E10" s="25">
        <v>2.8208812386600002</v>
      </c>
      <c r="F10" s="25">
        <v>38.952275790000002</v>
      </c>
      <c r="G10" s="26">
        <v>85007.312830800001</v>
      </c>
      <c r="H10" s="25">
        <f t="shared" si="0"/>
        <v>-2.5740111919899995</v>
      </c>
      <c r="I10" s="27">
        <v>565.03107087000001</v>
      </c>
      <c r="J10" s="27" t="s">
        <v>39</v>
      </c>
      <c r="K10" s="27" t="s">
        <v>59</v>
      </c>
      <c r="L10" s="28">
        <v>4.5757999420199997</v>
      </c>
      <c r="M10" s="20"/>
    </row>
    <row r="11" spans="1:16" ht="14" x14ac:dyDescent="0.2">
      <c r="A11" s="21" t="s">
        <v>18</v>
      </c>
      <c r="B11" s="22">
        <v>46.421035766599999</v>
      </c>
      <c r="C11" s="22">
        <v>28.638797759999999</v>
      </c>
      <c r="D11" s="16">
        <v>6.5845898932600004</v>
      </c>
      <c r="E11" s="16">
        <v>2.8590820084600002</v>
      </c>
      <c r="F11" s="16">
        <v>39.279948339999997</v>
      </c>
      <c r="G11" s="17">
        <v>192458.21040800001</v>
      </c>
      <c r="H11" s="16">
        <f t="shared" si="0"/>
        <v>-3.7255078848000003</v>
      </c>
      <c r="I11" s="18">
        <v>1262.14913856</v>
      </c>
      <c r="J11" s="18" t="s">
        <v>40</v>
      </c>
      <c r="K11" s="18" t="s">
        <v>60</v>
      </c>
      <c r="L11" s="19">
        <v>3.5420100688899998</v>
      </c>
      <c r="M11" s="20"/>
    </row>
    <row r="12" spans="1:16" ht="14" x14ac:dyDescent="0.2">
      <c r="A12" s="21" t="s">
        <v>19</v>
      </c>
      <c r="B12" s="22">
        <v>46.750175476099997</v>
      </c>
      <c r="C12" s="22">
        <v>23.369064331099999</v>
      </c>
      <c r="D12" s="16">
        <v>6.6161085478799997</v>
      </c>
      <c r="E12" s="16">
        <v>2.2898065110500001</v>
      </c>
      <c r="F12" s="16">
        <v>40.501225820000002</v>
      </c>
      <c r="G12" s="17">
        <v>154810.438157</v>
      </c>
      <c r="H12" s="16">
        <f t="shared" si="0"/>
        <v>-4.3263020368299996</v>
      </c>
      <c r="I12" s="18">
        <v>1267.6585750700001</v>
      </c>
      <c r="J12" s="18" t="s">
        <v>41</v>
      </c>
      <c r="K12" s="18" t="s">
        <v>61</v>
      </c>
      <c r="L12" s="19">
        <v>3.4477400779699998</v>
      </c>
      <c r="M12" s="20"/>
    </row>
    <row r="13" spans="1:16" ht="14" x14ac:dyDescent="0.2">
      <c r="A13" s="21" t="s">
        <v>20</v>
      </c>
      <c r="B13" s="22">
        <v>32.9468460083</v>
      </c>
      <c r="C13" s="22">
        <v>11.9036149979</v>
      </c>
      <c r="D13" s="16">
        <v>2.9767400155599999</v>
      </c>
      <c r="E13" s="16">
        <v>0.75156338099599995</v>
      </c>
      <c r="F13" s="16">
        <v>21.235194589999999</v>
      </c>
      <c r="G13" s="17">
        <v>13093.6806528</v>
      </c>
      <c r="H13" s="16">
        <f t="shared" si="0"/>
        <v>-2.2251766345639998</v>
      </c>
      <c r="I13" s="18">
        <v>326.66076721299999</v>
      </c>
      <c r="J13" s="18" t="s">
        <v>42</v>
      </c>
      <c r="K13" s="18" t="s">
        <v>42</v>
      </c>
      <c r="L13" s="19">
        <v>2.5495600700400001</v>
      </c>
      <c r="M13" s="20"/>
    </row>
    <row r="14" spans="1:16" ht="14" x14ac:dyDescent="0.2">
      <c r="A14" s="21" t="s">
        <v>21</v>
      </c>
      <c r="B14" s="22">
        <v>9.2703704834000007</v>
      </c>
      <c r="C14" s="22">
        <v>2.3828854560899999</v>
      </c>
      <c r="D14" s="16">
        <v>0.27656238345099998</v>
      </c>
      <c r="E14" s="16">
        <v>6.6127596330499999E-2</v>
      </c>
      <c r="F14" s="16">
        <v>1.699854298</v>
      </c>
      <c r="G14" s="17">
        <v>506.18276513699999</v>
      </c>
      <c r="H14" s="16">
        <f t="shared" si="0"/>
        <v>-0.21043478712049998</v>
      </c>
      <c r="I14" s="18">
        <v>143.52430805399999</v>
      </c>
      <c r="J14" s="18" t="s">
        <v>42</v>
      </c>
      <c r="K14" s="18" t="s">
        <v>42</v>
      </c>
      <c r="L14" s="19">
        <v>0.27771300077400002</v>
      </c>
      <c r="M14" s="20"/>
    </row>
    <row r="15" spans="1:16" ht="14" x14ac:dyDescent="0.2">
      <c r="A15" s="23" t="s">
        <v>22</v>
      </c>
      <c r="B15" s="24">
        <v>41.9387779236</v>
      </c>
      <c r="C15" s="24">
        <v>12.046384811399999</v>
      </c>
      <c r="D15" s="25">
        <v>2.5591875874499999</v>
      </c>
      <c r="E15" s="25">
        <v>0.51308729496500005</v>
      </c>
      <c r="F15" s="25">
        <v>11.694574169999999</v>
      </c>
      <c r="G15" s="26">
        <v>47429.585285599998</v>
      </c>
      <c r="H15" s="25">
        <f t="shared" si="0"/>
        <v>-2.0461002924849998</v>
      </c>
      <c r="I15" s="27">
        <v>1733.2408299599999</v>
      </c>
      <c r="J15" s="27" t="s">
        <v>43</v>
      </c>
      <c r="K15" s="27" t="s">
        <v>62</v>
      </c>
      <c r="L15" s="28">
        <v>0.54874902963600003</v>
      </c>
      <c r="M15" s="20"/>
    </row>
    <row r="16" spans="1:16" ht="14" x14ac:dyDescent="0.2">
      <c r="A16" s="21" t="s">
        <v>23</v>
      </c>
      <c r="B16" s="22">
        <v>28.703742981000001</v>
      </c>
      <c r="C16" s="22">
        <v>21.312845230099999</v>
      </c>
      <c r="D16" s="16">
        <v>2.3186252852</v>
      </c>
      <c r="E16" s="16">
        <v>1.09684987223</v>
      </c>
      <c r="F16" s="16">
        <v>17.470018450000001</v>
      </c>
      <c r="G16" s="17">
        <v>34656.908429000003</v>
      </c>
      <c r="H16" s="16">
        <f t="shared" si="0"/>
        <v>-1.22177541297</v>
      </c>
      <c r="I16" s="18">
        <v>592.43877401199995</v>
      </c>
      <c r="J16" s="18" t="s">
        <v>44</v>
      </c>
      <c r="K16" s="18" t="s">
        <v>63</v>
      </c>
      <c r="L16" s="19">
        <v>1.86170995235</v>
      </c>
      <c r="M16" s="20"/>
    </row>
    <row r="17" spans="1:15" ht="14" x14ac:dyDescent="0.2">
      <c r="A17" s="21" t="s">
        <v>24</v>
      </c>
      <c r="B17" s="22">
        <v>34.509609222400002</v>
      </c>
      <c r="C17" s="22">
        <v>21.3285560608</v>
      </c>
      <c r="D17" s="16">
        <v>3.9607683849200002</v>
      </c>
      <c r="E17" s="16">
        <v>1.72313188621</v>
      </c>
      <c r="F17" s="16">
        <v>19.172884790000001</v>
      </c>
      <c r="G17" s="17">
        <v>31167.504816100001</v>
      </c>
      <c r="H17" s="16">
        <f t="shared" si="0"/>
        <v>-2.2376364987100001</v>
      </c>
      <c r="I17" s="18">
        <v>339.14417398699999</v>
      </c>
      <c r="J17" s="18" t="s">
        <v>45</v>
      </c>
      <c r="K17" s="18" t="s">
        <v>64</v>
      </c>
      <c r="L17" s="19">
        <v>2.3693399429299999</v>
      </c>
      <c r="M17" s="20"/>
      <c r="O17" s="20"/>
    </row>
    <row r="18" spans="1:15" ht="14" x14ac:dyDescent="0.2">
      <c r="A18" s="21" t="s">
        <v>25</v>
      </c>
      <c r="B18" s="22">
        <v>42.236949920699999</v>
      </c>
      <c r="C18" s="22">
        <v>19.425796508800001</v>
      </c>
      <c r="D18" s="16">
        <v>4.5380078164900004</v>
      </c>
      <c r="E18" s="16">
        <v>1.4408626769499999</v>
      </c>
      <c r="F18" s="16">
        <v>30.913838120000001</v>
      </c>
      <c r="G18" s="17">
        <v>10246.834609</v>
      </c>
      <c r="H18" s="16">
        <f t="shared" si="0"/>
        <v>-3.0971451395400003</v>
      </c>
      <c r="I18" s="18">
        <v>133.342311467</v>
      </c>
      <c r="J18" s="18" t="s">
        <v>46</v>
      </c>
      <c r="K18" s="18" t="s">
        <v>65</v>
      </c>
      <c r="L18" s="19">
        <v>1.0125099420499999</v>
      </c>
      <c r="M18" s="20"/>
    </row>
    <row r="19" spans="1:15" ht="14" x14ac:dyDescent="0.2">
      <c r="A19" s="23" t="s">
        <v>26</v>
      </c>
      <c r="B19" s="24">
        <v>39.766548156699997</v>
      </c>
      <c r="C19" s="24">
        <v>24.941461563099999</v>
      </c>
      <c r="D19" s="25">
        <v>3.5765880782899999</v>
      </c>
      <c r="E19" s="25">
        <v>1.5712656674200001</v>
      </c>
      <c r="F19" s="25">
        <v>24.764991899999998</v>
      </c>
      <c r="G19" s="26">
        <v>35895.390301699998</v>
      </c>
      <c r="H19" s="25">
        <f t="shared" si="0"/>
        <v>-2.0053224108699998</v>
      </c>
      <c r="I19" s="27">
        <v>428.34125367600001</v>
      </c>
      <c r="J19" s="27" t="s">
        <v>47</v>
      </c>
      <c r="K19" s="27" t="s">
        <v>66</v>
      </c>
      <c r="L19" s="28">
        <v>1.73829996586</v>
      </c>
      <c r="M19" s="20"/>
    </row>
    <row r="20" spans="1:15" ht="14" x14ac:dyDescent="0.2">
      <c r="A20" s="21" t="s">
        <v>27</v>
      </c>
      <c r="B20" s="22">
        <v>41.049076080299997</v>
      </c>
      <c r="C20" s="22">
        <v>59.279518127400003</v>
      </c>
      <c r="D20" s="16">
        <v>3.4876964288500001</v>
      </c>
      <c r="E20" s="16">
        <v>3.5825010541600002</v>
      </c>
      <c r="F20" s="16">
        <v>21.711020900000001</v>
      </c>
      <c r="G20" s="17">
        <v>38775.603199899997</v>
      </c>
      <c r="H20" s="16">
        <f t="shared" si="0"/>
        <v>9.4804625310000112E-2</v>
      </c>
      <c r="I20" s="18">
        <v>202.942534712</v>
      </c>
      <c r="J20" s="18" t="s">
        <v>48</v>
      </c>
      <c r="K20" s="18" t="s">
        <v>67</v>
      </c>
      <c r="L20" s="19">
        <v>2.74882006645</v>
      </c>
      <c r="M20" s="20"/>
    </row>
    <row r="21" spans="1:15" ht="14" x14ac:dyDescent="0.2">
      <c r="A21" s="21" t="s">
        <v>28</v>
      </c>
      <c r="B21" s="22">
        <v>41.693023681600003</v>
      </c>
      <c r="C21" s="22">
        <v>40.402580261200001</v>
      </c>
      <c r="D21" s="16">
        <v>1.8192114879300001</v>
      </c>
      <c r="E21" s="16">
        <v>1.18073389817</v>
      </c>
      <c r="F21" s="16">
        <v>9.5451216540000008</v>
      </c>
      <c r="G21" s="17">
        <v>24834.9841791</v>
      </c>
      <c r="H21" s="16">
        <f t="shared" si="0"/>
        <v>-0.63847758976000013</v>
      </c>
      <c r="I21" s="18">
        <v>394.37801848599997</v>
      </c>
      <c r="J21" s="18" t="s">
        <v>49</v>
      </c>
      <c r="K21" s="18" t="s">
        <v>68</v>
      </c>
      <c r="L21" s="19">
        <v>0.53887498378800003</v>
      </c>
      <c r="M21" s="20"/>
    </row>
    <row r="22" spans="1:15" ht="14" x14ac:dyDescent="0.2">
      <c r="A22" s="21" t="s">
        <v>29</v>
      </c>
      <c r="B22" s="22">
        <v>49.7819023132</v>
      </c>
      <c r="C22" s="22">
        <v>26.743978500400001</v>
      </c>
      <c r="D22" s="16">
        <v>1.6703318540200001</v>
      </c>
      <c r="E22" s="16">
        <v>0.61607501677900001</v>
      </c>
      <c r="F22" s="16">
        <v>9.1177356219999997</v>
      </c>
      <c r="G22" s="17">
        <v>32554.8144703</v>
      </c>
      <c r="H22" s="16">
        <f t="shared" si="0"/>
        <v>-1.0542568372410002</v>
      </c>
      <c r="I22" s="18">
        <v>990.79195554900002</v>
      </c>
      <c r="J22" s="18" t="s">
        <v>50</v>
      </c>
      <c r="K22" s="18" t="s">
        <v>69</v>
      </c>
      <c r="L22" s="19">
        <v>0.55610299110399997</v>
      </c>
      <c r="M22" s="20"/>
    </row>
    <row r="23" spans="1:15" ht="15" thickBot="1" x14ac:dyDescent="0.25">
      <c r="A23" s="29" t="s">
        <v>30</v>
      </c>
      <c r="B23" s="30">
        <v>63.4917030334</v>
      </c>
      <c r="C23" s="30">
        <v>20.809659957899999</v>
      </c>
      <c r="D23" s="31">
        <v>2.6305638944199998</v>
      </c>
      <c r="E23" s="31">
        <v>0.59025838545499998</v>
      </c>
      <c r="F23" s="31">
        <v>16.27970917</v>
      </c>
      <c r="G23" s="32">
        <v>71483.499999499996</v>
      </c>
      <c r="H23" s="31">
        <f t="shared" si="0"/>
        <v>-2.040305508965</v>
      </c>
      <c r="I23" s="33">
        <v>2270.7247182800002</v>
      </c>
      <c r="J23" s="33" t="s">
        <v>51</v>
      </c>
      <c r="K23" s="33" t="s">
        <v>70</v>
      </c>
      <c r="L23" s="34">
        <v>0.73960202932399999</v>
      </c>
      <c r="M23" s="20"/>
    </row>
    <row r="24" spans="1:15" ht="14" x14ac:dyDescent="0.2">
      <c r="A24" s="35"/>
      <c r="B24" s="22"/>
      <c r="C24" s="22"/>
      <c r="D24" s="16"/>
      <c r="E24" s="16"/>
      <c r="F24" s="16"/>
      <c r="G24" s="36"/>
      <c r="H24" s="16"/>
      <c r="I24" s="18"/>
      <c r="J24" s="18"/>
      <c r="K24" s="18"/>
      <c r="L24" s="37"/>
      <c r="M24" s="20"/>
    </row>
    <row r="25" spans="1:15" ht="15" x14ac:dyDescent="0.15">
      <c r="A25" s="38" t="s">
        <v>31</v>
      </c>
    </row>
    <row r="26" spans="1:15" ht="15" x14ac:dyDescent="0.15">
      <c r="A26" s="39"/>
    </row>
    <row r="27" spans="1:15" ht="15" x14ac:dyDescent="0.15">
      <c r="A27" s="39"/>
    </row>
    <row r="28" spans="1:15" ht="14" x14ac:dyDescent="0.2">
      <c r="D28" s="40"/>
      <c r="E28" s="40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2020-05-12T20:20:56Z</dcterms:modified>
</cp:coreProperties>
</file>