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518_RT_report/"/>
    </mc:Choice>
  </mc:AlternateContent>
  <xr:revisionPtr revIDLastSave="0" documentId="13_ncr:1_{FD4E44ED-3847-EC4F-B223-CC203E86671A}" xr6:coauthVersionLast="45" xr6:coauthVersionMax="45" xr10:uidLastSave="{00000000-0000-0000-0000-000000000000}"/>
  <bookViews>
    <workbookView xWindow="26360" yWindow="4240" windowWidth="19460" windowHeight="17940" xr2:uid="{C049ECD1-E53A-3B45-9F8B-BC7BDB4FB801}"/>
  </bookViews>
  <sheets>
    <sheet name="Final" sheetId="1" r:id="rId1"/>
  </sheets>
  <definedNames>
    <definedName name="_xlnm.Print_Area" localSheetId="0">Final!$A$1:$L$23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<sst xmlns="http://schemas.openxmlformats.org/spreadsheetml/2006/main" count="87" uniqueCount="69">
  <si>
    <t>Basin</t>
  </si>
  <si>
    <t>Area (mi2)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</si>
  <si>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</si>
  <si>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</si>
  <si>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</si>
  <si>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</si>
  <si>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</si>
  <si>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</si>
  <si>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</si>
  <si>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</si>
  <si>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</si>
  <si>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</si>
  <si>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</si>
  <si>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</si>
  <si>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</si>
  <si>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</si>
  <si>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</si>
  <si>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</si>
  <si>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</si>
  <si>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</si>
  <si>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</si>
  <si>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</si>
  <si>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</si>
  <si>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</si>
  <si>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</si>
  <si>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</si>
  <si>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</si>
  <si>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</si>
  <si>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</si>
  <si>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</si>
  <si>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</si>
  <si>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</si>
  <si>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0.0 ( 1 )</t>
  </si>
  <si>
    <t>5/10/20</t>
  </si>
  <si>
    <t>% 5/10 Avg.</t>
  </si>
  <si>
    <t>6.0 ( 9 )</t>
  </si>
  <si>
    <t>12.3 ( 1 )</t>
  </si>
  <si>
    <t>8.7 ( 6 )</t>
  </si>
  <si>
    <t>3.7 ( 7 )</t>
  </si>
  <si>
    <t>1.0 ( 2 )</t>
  </si>
  <si>
    <t>1.3 ( 8 )</t>
  </si>
  <si>
    <t>6.5 ( 6 )</t>
  </si>
  <si>
    <t>1.2 ( 7 )</t>
  </si>
  <si>
    <t>4.5 ( 5 )</t>
  </si>
  <si>
    <t>0.8 ( 5 )</t>
  </si>
  <si>
    <t>8.5 ( 2 )</t>
  </si>
  <si>
    <t>1.1 ( 4 )</t>
  </si>
  <si>
    <t>6.5 ( 5 )</t>
  </si>
  <si>
    <t>1.8 ( 1 )</t>
  </si>
  <si>
    <t>9.5 ( 1 )</t>
  </si>
  <si>
    <t>2.9 ( 5 )</t>
  </si>
  <si>
    <t>0.3 ( 4 )</t>
  </si>
  <si>
    <t>5/18/20</t>
  </si>
  <si>
    <t>% 5/18 Avg.</t>
  </si>
  <si>
    <t>5/10 thru 5/18/20</t>
  </si>
  <si>
    <t>4.6 ( 9 )</t>
  </si>
  <si>
    <t>6.7 ( 1 )</t>
  </si>
  <si>
    <t>3.8 ( 6 )</t>
  </si>
  <si>
    <t>1.5 ( 7 )</t>
  </si>
  <si>
    <t>0.3 ( 2 )</t>
  </si>
  <si>
    <t>0.1 ( 8 )</t>
  </si>
  <si>
    <t>2.3 ( 6 )</t>
  </si>
  <si>
    <t>0.6 ( 7 )</t>
  </si>
  <si>
    <t>4.4 ( 5 )</t>
  </si>
  <si>
    <t>0.3 ( 5 )</t>
  </si>
  <si>
    <t>4.6 ( 2 )</t>
  </si>
  <si>
    <t>5.1 ( 5 )</t>
  </si>
  <si>
    <t>7.6 ( 1 )</t>
  </si>
  <si>
    <t>1.4 ( 5 )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</si>
</sst>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8"/>
  <sheetViews>
    <sheetView tabSelected="1" zoomScale="125" zoomScaleNormal="125" zoomScalePageLayoutView="125" workbookViewId="0">
      <selection activeCell="K30" sqref="K30"/>
    </sheetView>
  </sheetViews>
  <sheetFormatPr baseColWidth="10" defaultColWidth="11" defaultRowHeight="13" x14ac:dyDescent="0.15"/>
  <cols>
    <col min="1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33</v>
      </c>
      <c r="C1" s="2" t="s">
        <v>52</v>
      </c>
      <c r="D1" s="2" t="s">
        <v>33</v>
      </c>
      <c r="E1" s="2" t="s">
        <v>52</v>
      </c>
      <c r="F1" s="2" t="s">
        <v>52</v>
      </c>
      <c r="G1" s="2" t="s">
        <v>52</v>
      </c>
      <c r="H1" s="3" t="s">
        <v>54</v>
      </c>
      <c r="I1" s="4" t="s">
        <v>1</v>
      </c>
      <c r="J1" s="2" t="s">
        <v>33</v>
      </c>
      <c r="K1" s="2" t="s">
        <v>52</v>
      </c>
      <c r="L1" s="5" t="s">
        <v>52</v>
      </c>
    </row>
    <row r="2" spans="1:16" ht="15" thickBot="1" x14ac:dyDescent="0.25">
      <c r="A2" s="6"/>
      <c r="B2" s="7" t="s">
        <v>34</v>
      </c>
      <c r="C2" s="7" t="s">
        <v>53</v>
      </c>
      <c r="D2" s="8" t="s">
        <v>2</v>
      </c>
      <c r="E2" s="8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 t="s">
        <v>7</v>
      </c>
      <c r="K2" s="12" t="s">
        <v>7</v>
      </c>
      <c r="L2" s="13" t="s">
        <v>8</v>
      </c>
    </row>
    <row r="3" spans="1:16" ht="14" x14ac:dyDescent="0.2">
      <c r="A3" s="14" t="s">
        <v>9</v>
      </c>
      <c r="B3" s="15">
        <v>12.8236074448</v>
      </c>
      <c r="C3" s="15">
        <v>5.5013785362199998</v>
      </c>
      <c r="D3" s="16">
        <v>0.511396613359</v>
      </c>
      <c r="E3" s="16">
        <v>0.14747242199999999</v>
      </c>
      <c r="F3" s="16">
        <v>5.9248202753700001</v>
      </c>
      <c r="G3" s="17">
        <v>17708.869979999999</v>
      </c>
      <c r="H3" s="16">
        <f>E3-D3</f>
        <v>-0.363924191359</v>
      </c>
      <c r="I3" s="18">
        <v>2251.5463000599998</v>
      </c>
      <c r="J3" s="18" t="s">
        <v>32</v>
      </c>
      <c r="K3" s="18" t="s">
        <v>32</v>
      </c>
      <c r="L3" s="19">
        <v>0.541954994202</v>
      </c>
      <c r="M3" s="20"/>
    </row>
    <row r="4" spans="1:16" ht="14" x14ac:dyDescent="0.2">
      <c r="A4" s="21" t="s">
        <v>10</v>
      </c>
      <c r="B4" s="22">
        <v>21.845752716100002</v>
      </c>
      <c r="C4" s="22">
        <v>20.095254898099999</v>
      </c>
      <c r="D4" s="16">
        <v>2.1538079089600002</v>
      </c>
      <c r="E4" s="16">
        <v>1.5427570260000001</v>
      </c>
      <c r="F4" s="16">
        <v>22.8226005428</v>
      </c>
      <c r="G4" s="17">
        <v>45704.87861</v>
      </c>
      <c r="H4" s="16">
        <f t="shared" ref="H4:H23" si="0">E4-D4</f>
        <v>-0.6110508829600001</v>
      </c>
      <c r="I4" s="18">
        <v>555.47673160700003</v>
      </c>
      <c r="J4" s="18" t="s">
        <v>11</v>
      </c>
      <c r="K4" s="18" t="s">
        <v>11</v>
      </c>
      <c r="L4" s="19">
        <v>1.6862299442299999</v>
      </c>
      <c r="M4" s="20"/>
    </row>
    <row r="5" spans="1:16" ht="14" x14ac:dyDescent="0.2">
      <c r="A5" s="21" t="s">
        <v>12</v>
      </c>
      <c r="B5" s="22">
        <v>20.6667728424</v>
      </c>
      <c r="C5" s="22">
        <v>11.0384626389</v>
      </c>
      <c r="D5" s="16">
        <v>1.8244830304899999</v>
      </c>
      <c r="E5" s="16">
        <v>0.80244376900000003</v>
      </c>
      <c r="F5" s="16">
        <v>19.2351228978</v>
      </c>
      <c r="G5" s="17">
        <v>36460.521820000002</v>
      </c>
      <c r="H5" s="16">
        <f t="shared" si="0"/>
        <v>-1.0220392614899998</v>
      </c>
      <c r="I5" s="18">
        <v>851.94020757199996</v>
      </c>
      <c r="J5" s="18" t="s">
        <v>35</v>
      </c>
      <c r="K5" s="18" t="s">
        <v>55</v>
      </c>
      <c r="L5" s="19">
        <v>1.3082100153</v>
      </c>
      <c r="M5" s="20"/>
    </row>
    <row r="6" spans="1:16" ht="14" x14ac:dyDescent="0.2">
      <c r="A6" s="23" t="s">
        <v>13</v>
      </c>
      <c r="B6" s="24">
        <v>9.6337633132900002</v>
      </c>
      <c r="C6" s="24">
        <v>1.0694692134899999</v>
      </c>
      <c r="D6" s="25">
        <v>0.40904095466399998</v>
      </c>
      <c r="E6" s="25">
        <v>3.2105762000000003E-2</v>
      </c>
      <c r="F6" s="25">
        <v>0.88560885608899997</v>
      </c>
      <c r="G6" s="26">
        <v>161.80857209999999</v>
      </c>
      <c r="H6" s="25">
        <f t="shared" si="0"/>
        <v>-0.376935192664</v>
      </c>
      <c r="I6" s="27">
        <v>94.497297090700002</v>
      </c>
      <c r="J6" s="27" t="s">
        <v>11</v>
      </c>
      <c r="K6" s="27" t="s">
        <v>11</v>
      </c>
      <c r="L6" s="28">
        <v>0.31109601259199998</v>
      </c>
      <c r="M6" s="20"/>
    </row>
    <row r="7" spans="1:16" ht="14" x14ac:dyDescent="0.2">
      <c r="A7" s="21" t="s">
        <v>14</v>
      </c>
      <c r="B7" s="22">
        <v>28.0262317657</v>
      </c>
      <c r="C7" s="22">
        <v>17.225786209100001</v>
      </c>
      <c r="D7" s="16">
        <v>2.99008744045</v>
      </c>
      <c r="E7" s="16">
        <v>1.5734714329999999</v>
      </c>
      <c r="F7" s="16">
        <v>32.238193018499999</v>
      </c>
      <c r="G7" s="17">
        <v>28249.80198</v>
      </c>
      <c r="H7" s="16">
        <f t="shared" si="0"/>
        <v>-1.41661600745</v>
      </c>
      <c r="I7" s="18">
        <v>336.63354469199999</v>
      </c>
      <c r="J7" s="18" t="s">
        <v>36</v>
      </c>
      <c r="K7" s="18" t="s">
        <v>56</v>
      </c>
      <c r="L7" s="19">
        <v>1.8658499717699999</v>
      </c>
      <c r="M7" s="20"/>
    </row>
    <row r="8" spans="1:16" ht="14" x14ac:dyDescent="0.2">
      <c r="A8" s="21" t="s">
        <v>15</v>
      </c>
      <c r="B8" s="22">
        <v>25.214317321799999</v>
      </c>
      <c r="C8" s="22">
        <v>14.847546577499999</v>
      </c>
      <c r="D8" s="16">
        <v>2.6862496391600001</v>
      </c>
      <c r="E8" s="16">
        <v>1.366197981</v>
      </c>
      <c r="F8" s="16">
        <v>21.834519780600001</v>
      </c>
      <c r="G8" s="17">
        <v>43340.208890000002</v>
      </c>
      <c r="H8" s="16">
        <f t="shared" si="0"/>
        <v>-1.3200516581600001</v>
      </c>
      <c r="I8" s="18">
        <v>594.80992390200004</v>
      </c>
      <c r="J8" s="18" t="s">
        <v>37</v>
      </c>
      <c r="K8" s="18" t="s">
        <v>57</v>
      </c>
      <c r="L8" s="19">
        <v>2.0811700820899999</v>
      </c>
      <c r="M8" s="20"/>
      <c r="P8" s="24"/>
    </row>
    <row r="9" spans="1:16" ht="14" x14ac:dyDescent="0.2">
      <c r="A9" s="21" t="s">
        <v>16</v>
      </c>
      <c r="B9" s="22">
        <v>29.667154312099999</v>
      </c>
      <c r="C9" s="22">
        <v>15.3254089355</v>
      </c>
      <c r="D9" s="16">
        <v>3.5262964552699998</v>
      </c>
      <c r="E9" s="16">
        <v>1.626860891</v>
      </c>
      <c r="F9" s="16">
        <v>32.575048592599998</v>
      </c>
      <c r="G9" s="17">
        <v>83897.600399999996</v>
      </c>
      <c r="H9" s="16">
        <f t="shared" si="0"/>
        <v>-1.8994355642699998</v>
      </c>
      <c r="I9" s="18">
        <v>966.94097724200003</v>
      </c>
      <c r="J9" s="18" t="s">
        <v>38</v>
      </c>
      <c r="K9" s="18" t="s">
        <v>58</v>
      </c>
      <c r="L9" s="19">
        <v>2.9024000167800001</v>
      </c>
      <c r="M9" s="20"/>
    </row>
    <row r="10" spans="1:16" ht="14" x14ac:dyDescent="0.2">
      <c r="A10" s="23" t="s">
        <v>17</v>
      </c>
      <c r="B10" s="24">
        <v>27.192586898799998</v>
      </c>
      <c r="C10" s="24">
        <v>8.0568466186500007</v>
      </c>
      <c r="D10" s="25">
        <v>2.8208812386600002</v>
      </c>
      <c r="E10" s="25">
        <v>0.72024881699999999</v>
      </c>
      <c r="F10" s="25">
        <v>21.813274444899999</v>
      </c>
      <c r="G10" s="26">
        <v>21704.71257</v>
      </c>
      <c r="H10" s="25">
        <f t="shared" si="0"/>
        <v>-2.1006324216600003</v>
      </c>
      <c r="I10" s="27">
        <v>565.03107087000001</v>
      </c>
      <c r="J10" s="27" t="s">
        <v>39</v>
      </c>
      <c r="K10" s="27" t="s">
        <v>59</v>
      </c>
      <c r="L10" s="28">
        <v>2.03391003609</v>
      </c>
      <c r="M10" s="20"/>
    </row>
    <row r="11" spans="1:16" ht="14" x14ac:dyDescent="0.2">
      <c r="A11" s="21" t="s">
        <v>18</v>
      </c>
      <c r="B11" s="22">
        <v>28.638797759999999</v>
      </c>
      <c r="C11" s="22">
        <v>14.5706520081</v>
      </c>
      <c r="D11" s="16">
        <v>2.8590820084600002</v>
      </c>
      <c r="E11" s="16">
        <v>1.295833249</v>
      </c>
      <c r="F11" s="16">
        <v>32.450758798800003</v>
      </c>
      <c r="G11" s="17">
        <v>87228.609549999994</v>
      </c>
      <c r="H11" s="16">
        <f t="shared" si="0"/>
        <v>-1.5632487594600002</v>
      </c>
      <c r="I11" s="18">
        <v>1262.14913856</v>
      </c>
      <c r="J11" s="18" t="s">
        <v>40</v>
      </c>
      <c r="K11" s="18" t="s">
        <v>60</v>
      </c>
      <c r="L11" s="19">
        <v>1.4457399845100001</v>
      </c>
      <c r="M11" s="20"/>
    </row>
    <row r="12" spans="1:16" ht="14" x14ac:dyDescent="0.2">
      <c r="A12" s="21" t="s">
        <v>19</v>
      </c>
      <c r="B12" s="22">
        <v>23.369064331099999</v>
      </c>
      <c r="C12" s="22">
        <v>11.258769988999999</v>
      </c>
      <c r="D12" s="16">
        <v>2.2898065110500001</v>
      </c>
      <c r="E12" s="16">
        <v>0.98269771100000003</v>
      </c>
      <c r="F12" s="16">
        <v>33.053663851800003</v>
      </c>
      <c r="G12" s="17">
        <v>66438.741680000006</v>
      </c>
      <c r="H12" s="16">
        <f t="shared" si="0"/>
        <v>-1.30710880005</v>
      </c>
      <c r="I12" s="18">
        <v>1267.6585750700001</v>
      </c>
      <c r="J12" s="18" t="s">
        <v>41</v>
      </c>
      <c r="K12" s="18" t="s">
        <v>61</v>
      </c>
      <c r="L12" s="19">
        <v>1.4612799882900001</v>
      </c>
      <c r="M12" s="20"/>
    </row>
    <row r="13" spans="1:16" ht="14" x14ac:dyDescent="0.2">
      <c r="A13" s="21" t="s">
        <v>20</v>
      </c>
      <c r="B13" s="22">
        <v>11.9036149979</v>
      </c>
      <c r="C13" s="22">
        <v>5.4985132217399997</v>
      </c>
      <c r="D13" s="16">
        <v>0.75156338099599995</v>
      </c>
      <c r="E13" s="16">
        <v>0.30954953899999998</v>
      </c>
      <c r="F13" s="16">
        <v>15.038071066000001</v>
      </c>
      <c r="G13" s="17">
        <v>5392.9487760000002</v>
      </c>
      <c r="H13" s="16">
        <f t="shared" si="0"/>
        <v>-0.44201384199599997</v>
      </c>
      <c r="I13" s="18">
        <v>326.66076721299999</v>
      </c>
      <c r="J13" s="18" t="s">
        <v>32</v>
      </c>
      <c r="K13" s="18" t="s">
        <v>32</v>
      </c>
      <c r="L13" s="19">
        <v>1.2338500022900001</v>
      </c>
      <c r="M13" s="20"/>
    </row>
    <row r="14" spans="1:16" ht="14" x14ac:dyDescent="0.2">
      <c r="A14" s="21" t="s">
        <v>21</v>
      </c>
      <c r="B14" s="22">
        <v>2.3828854560899999</v>
      </c>
      <c r="C14" s="22">
        <v>0.36160701513299998</v>
      </c>
      <c r="D14" s="16">
        <v>6.6127596330499999E-2</v>
      </c>
      <c r="E14" s="16">
        <v>9.1409799999999999E-3</v>
      </c>
      <c r="F14" s="16">
        <v>0.97134531325899998</v>
      </c>
      <c r="G14" s="17">
        <v>69.97088943</v>
      </c>
      <c r="H14" s="16">
        <f t="shared" si="0"/>
        <v>-5.6986616330499999E-2</v>
      </c>
      <c r="I14" s="18">
        <v>143.52430805399999</v>
      </c>
      <c r="J14" s="18" t="s">
        <v>32</v>
      </c>
      <c r="K14" s="18" t="s">
        <v>32</v>
      </c>
      <c r="L14" s="19">
        <v>4.7309100627900003E-2</v>
      </c>
      <c r="M14" s="20"/>
    </row>
    <row r="15" spans="1:16" ht="14" x14ac:dyDescent="0.2">
      <c r="A15" s="23" t="s">
        <v>22</v>
      </c>
      <c r="B15" s="24">
        <v>12.046384811399999</v>
      </c>
      <c r="C15" s="24">
        <v>6.5673208236700003</v>
      </c>
      <c r="D15" s="25">
        <v>0.51308729496500005</v>
      </c>
      <c r="E15" s="25">
        <v>0.24518572999999999</v>
      </c>
      <c r="F15" s="25">
        <v>8.6760071382500001</v>
      </c>
      <c r="G15" s="26">
        <v>22664.871289999999</v>
      </c>
      <c r="H15" s="25">
        <f t="shared" si="0"/>
        <v>-0.26790156496500006</v>
      </c>
      <c r="I15" s="27">
        <v>1733.2408299599999</v>
      </c>
      <c r="J15" s="27" t="s">
        <v>42</v>
      </c>
      <c r="K15" s="27" t="s">
        <v>62</v>
      </c>
      <c r="L15" s="28">
        <v>0.37750500440599999</v>
      </c>
      <c r="M15" s="20"/>
    </row>
    <row r="16" spans="1:16" ht="14" x14ac:dyDescent="0.2">
      <c r="A16" s="21" t="s">
        <v>23</v>
      </c>
      <c r="B16" s="22">
        <v>21.312845230099999</v>
      </c>
      <c r="C16" s="22">
        <v>20.120944976800001</v>
      </c>
      <c r="D16" s="16">
        <v>1.09684987223</v>
      </c>
      <c r="E16" s="16">
        <v>0.81656455100000003</v>
      </c>
      <c r="F16" s="16">
        <v>10.355166051699999</v>
      </c>
      <c r="G16" s="17">
        <v>25800.7988</v>
      </c>
      <c r="H16" s="16">
        <f t="shared" si="0"/>
        <v>-0.28028532122999994</v>
      </c>
      <c r="I16" s="18">
        <v>592.43877401199995</v>
      </c>
      <c r="J16" s="18" t="s">
        <v>43</v>
      </c>
      <c r="K16" s="18" t="s">
        <v>63</v>
      </c>
      <c r="L16" s="19">
        <v>1.20030999184</v>
      </c>
      <c r="M16" s="20"/>
    </row>
    <row r="17" spans="1:15" ht="14" x14ac:dyDescent="0.2">
      <c r="A17" s="21" t="s">
        <v>24</v>
      </c>
      <c r="B17" s="22">
        <v>21.3285560608</v>
      </c>
      <c r="C17" s="22">
        <v>12.929992675799999</v>
      </c>
      <c r="D17" s="16">
        <v>1.72313188621</v>
      </c>
      <c r="E17" s="16">
        <v>0.85518066800000003</v>
      </c>
      <c r="F17" s="16">
        <v>12.0779056532</v>
      </c>
      <c r="G17" s="17">
        <v>15468.25742</v>
      </c>
      <c r="H17" s="16">
        <f t="shared" si="0"/>
        <v>-0.86795121820999999</v>
      </c>
      <c r="I17" s="18">
        <v>339.14417398699999</v>
      </c>
      <c r="J17" s="18" t="s">
        <v>44</v>
      </c>
      <c r="K17" s="18" t="s">
        <v>64</v>
      </c>
      <c r="L17" s="19">
        <v>0.97153300046900004</v>
      </c>
      <c r="M17" s="20"/>
      <c r="O17" s="20"/>
    </row>
    <row r="18" spans="1:15" ht="14" x14ac:dyDescent="0.2">
      <c r="A18" s="21" t="s">
        <v>25</v>
      </c>
      <c r="B18" s="22">
        <v>19.425796508800001</v>
      </c>
      <c r="C18" s="22">
        <v>13.096199989300001</v>
      </c>
      <c r="D18" s="16">
        <v>1.4408626769499999</v>
      </c>
      <c r="E18" s="16">
        <v>0.79755025899999998</v>
      </c>
      <c r="F18" s="16">
        <v>17.336814621399999</v>
      </c>
      <c r="G18" s="17">
        <v>5671.8559839999998</v>
      </c>
      <c r="H18" s="16">
        <f t="shared" si="0"/>
        <v>-0.64331241794999994</v>
      </c>
      <c r="I18" s="18">
        <v>133.342311467</v>
      </c>
      <c r="J18" s="18" t="s">
        <v>45</v>
      </c>
      <c r="K18" s="18" t="s">
        <v>65</v>
      </c>
      <c r="L18" s="19">
        <v>0.28605100512499998</v>
      </c>
      <c r="M18" s="20"/>
    </row>
    <row r="19" spans="1:15" ht="14" x14ac:dyDescent="0.2">
      <c r="A19" s="23" t="s">
        <v>26</v>
      </c>
      <c r="B19" s="24">
        <v>24.941461563099999</v>
      </c>
      <c r="C19" s="24">
        <v>12.3008804321</v>
      </c>
      <c r="D19" s="25">
        <v>1.5712656674200001</v>
      </c>
      <c r="E19" s="25">
        <v>0.65704774499999996</v>
      </c>
      <c r="F19" s="25">
        <v>15.688816855800001</v>
      </c>
      <c r="G19" s="26">
        <v>15010.18303</v>
      </c>
      <c r="H19" s="25">
        <f t="shared" si="0"/>
        <v>-0.91421792242000011</v>
      </c>
      <c r="I19" s="27">
        <v>428.34125367600001</v>
      </c>
      <c r="J19" s="27" t="s">
        <v>46</v>
      </c>
      <c r="K19" s="27" t="s">
        <v>51</v>
      </c>
      <c r="L19" s="28">
        <v>0.802426993847</v>
      </c>
      <c r="M19" s="20"/>
    </row>
    <row r="20" spans="1:15" ht="14" x14ac:dyDescent="0.2">
      <c r="A20" s="21" t="s">
        <v>27</v>
      </c>
      <c r="B20" s="22">
        <v>59.279518127400003</v>
      </c>
      <c r="C20" s="22">
        <v>52.705459594700002</v>
      </c>
      <c r="D20" s="16">
        <v>3.5825010541600002</v>
      </c>
      <c r="E20" s="16">
        <v>2.843247356</v>
      </c>
      <c r="F20" s="16">
        <v>15.5465343557</v>
      </c>
      <c r="G20" s="17">
        <v>30774.207630000001</v>
      </c>
      <c r="H20" s="16">
        <f t="shared" si="0"/>
        <v>-0.73925369816000019</v>
      </c>
      <c r="I20" s="18">
        <v>202.942534712</v>
      </c>
      <c r="J20" s="18" t="s">
        <v>47</v>
      </c>
      <c r="K20" s="18" t="s">
        <v>66</v>
      </c>
      <c r="L20" s="19">
        <v>3.99412989616</v>
      </c>
      <c r="M20" s="20"/>
    </row>
    <row r="21" spans="1:15" ht="14" x14ac:dyDescent="0.2">
      <c r="A21" s="21" t="s">
        <v>28</v>
      </c>
      <c r="B21" s="22">
        <v>40.402580261200001</v>
      </c>
      <c r="C21" s="22">
        <v>22.524955749499998</v>
      </c>
      <c r="D21" s="16">
        <v>1.18073389817</v>
      </c>
      <c r="E21" s="16">
        <v>0.55641493900000005</v>
      </c>
      <c r="F21" s="16">
        <v>6.77028236634</v>
      </c>
      <c r="G21" s="17">
        <v>11703.36198</v>
      </c>
      <c r="H21" s="16">
        <f t="shared" si="0"/>
        <v>-0.62431895916999991</v>
      </c>
      <c r="I21" s="18">
        <v>394.37801848599997</v>
      </c>
      <c r="J21" s="18" t="s">
        <v>48</v>
      </c>
      <c r="K21" s="18" t="s">
        <v>32</v>
      </c>
      <c r="L21" s="19">
        <v>0.65865302085900002</v>
      </c>
      <c r="M21" s="20"/>
    </row>
    <row r="22" spans="1:15" ht="14" x14ac:dyDescent="0.2">
      <c r="A22" s="21" t="s">
        <v>29</v>
      </c>
      <c r="B22" s="22">
        <v>26.743978500400001</v>
      </c>
      <c r="C22" s="22">
        <v>20.327650070200001</v>
      </c>
      <c r="D22" s="16">
        <v>0.61607501677900001</v>
      </c>
      <c r="E22" s="16">
        <v>0.40950558300000001</v>
      </c>
      <c r="F22" s="16">
        <v>7.4736525143000003</v>
      </c>
      <c r="G22" s="17">
        <v>21639.212609999999</v>
      </c>
      <c r="H22" s="16">
        <f t="shared" si="0"/>
        <v>-0.206569433779</v>
      </c>
      <c r="I22" s="18">
        <v>990.79195554900002</v>
      </c>
      <c r="J22" s="18" t="s">
        <v>49</v>
      </c>
      <c r="K22" s="18" t="s">
        <v>67</v>
      </c>
      <c r="L22" s="19">
        <v>0.32954001426700003</v>
      </c>
      <c r="M22" s="20"/>
    </row>
    <row r="23" spans="1:15" ht="15" thickBot="1" x14ac:dyDescent="0.25">
      <c r="A23" s="29" t="s">
        <v>30</v>
      </c>
      <c r="B23" s="30">
        <v>20.809659957899999</v>
      </c>
      <c r="C23" s="30">
        <v>12.4646921158</v>
      </c>
      <c r="D23" s="31">
        <v>0.59025838545499998</v>
      </c>
      <c r="E23" s="31">
        <v>0.30558363900000002</v>
      </c>
      <c r="F23" s="31">
        <v>12.5221482251</v>
      </c>
      <c r="G23" s="32">
        <v>37007.84031</v>
      </c>
      <c r="H23" s="31">
        <f t="shared" si="0"/>
        <v>-0.28467474645499996</v>
      </c>
      <c r="I23" s="33">
        <v>2270.7247182800002</v>
      </c>
      <c r="J23" s="33" t="s">
        <v>50</v>
      </c>
      <c r="K23" s="33" t="s">
        <v>68</v>
      </c>
      <c r="L23" s="34">
        <v>0.41270399093600002</v>
      </c>
      <c r="M23" s="20"/>
    </row>
    <row r="24" spans="1:15" ht="14" x14ac:dyDescent="0.2">
      <c r="A24" s="35"/>
      <c r="B24" s="22"/>
      <c r="C24" s="22"/>
      <c r="D24" s="16"/>
      <c r="E24" s="16"/>
      <c r="F24" s="16"/>
      <c r="G24" s="36"/>
      <c r="H24" s="16"/>
      <c r="I24" s="18"/>
      <c r="J24" s="18"/>
      <c r="K24" s="18"/>
      <c r="L24" s="37"/>
      <c r="M24" s="20"/>
    </row>
    <row r="25" spans="1:15" ht="15" x14ac:dyDescent="0.15">
      <c r="A25" s="38" t="s">
        <v>31</v>
      </c>
    </row>
    <row r="26" spans="1:15" ht="15" x14ac:dyDescent="0.15">
      <c r="A26" s="39"/>
    </row>
    <row r="27" spans="1:15" ht="15" x14ac:dyDescent="0.15">
      <c r="A27" s="39"/>
    </row>
    <row r="28" spans="1:15" ht="14" x14ac:dyDescent="0.2">
      <c r="D28" s="40"/>
      <c r="E28" s="40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2020-05-19T21:49:16Z</dcterms:modified>
</cp:coreProperties>
</file>