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Sierras_local/paperwork/0_NASA_Ag_Project/2020_RT_Reports/20200518_RT_report/"/>
    </mc:Choice>
  </mc:AlternateContent>
  <xr:revisionPtr revIDLastSave="0" documentId="13_ncr:1_{4659F7BC-6538-2B49-B293-B02086384BBA}" xr6:coauthVersionLast="45" xr6:coauthVersionMax="45" xr10:uidLastSave="{00000000-0000-0000-0000-000000000000}"/>
  <bookViews>
    <workbookView xWindow="15220" yWindow="600" windowWidth="22260" windowHeight="26820" tabRatio="500" xr2:uid="{00000000-000D-0000-FFFF-FFFF00000000}"/>
  </bookViews>
  <sheets>
    <sheet name="Table 2 (2)" sheetId="5" r:id="rId1"/>
  </sheets>
  <definedNames>
    <definedName name="_xlnm.Print_Area" localSheetId="0">'Table 2 (2)'!$A$1:$M$144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4" i="5" l="1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</calcChain>
</file>

<file path=xl/sharedStrings.xml><?xml version="1.0" encoding="utf-8"?>
<sst xmlns="http://schemas.openxmlformats.org/spreadsheetml/2006/main" count="503" uniqueCount="105">
  <si>
    <t>Mono</t>
  </si>
  <si>
    <t xml:space="preserve">   6000-7000'</t>
  </si>
  <si>
    <t>American</t>
  </si>
  <si>
    <t>Cosumnes</t>
  </si>
  <si>
    <t>E. Carson</t>
  </si>
  <si>
    <t>E. Walker</t>
  </si>
  <si>
    <t>Feather</t>
  </si>
  <si>
    <t>Kaweah</t>
  </si>
  <si>
    <t>Kern</t>
  </si>
  <si>
    <t>Kings</t>
  </si>
  <si>
    <t>Merced</t>
  </si>
  <si>
    <t>Mokelumne</t>
  </si>
  <si>
    <t>Owens</t>
  </si>
  <si>
    <t>San Joaquin</t>
  </si>
  <si>
    <t>Stanislaus</t>
  </si>
  <si>
    <t>Tahoe</t>
  </si>
  <si>
    <t>Truckee</t>
  </si>
  <si>
    <t>Tule</t>
  </si>
  <si>
    <t>Tuolumne</t>
  </si>
  <si>
    <t>W. Carson</t>
  </si>
  <si>
    <t>W. Walker</t>
  </si>
  <si>
    <t>Yuba</t>
  </si>
  <si>
    <t xml:space="preserve">   11,000-12,000'</t>
  </si>
  <si>
    <t xml:space="preserve">   &gt; 12,000'</t>
  </si>
  <si>
    <t>Basin</t>
  </si>
  <si>
    <t>Elevation Band</t>
  </si>
  <si>
    <t>% SCA</t>
  </si>
  <si>
    <t>Vol (af)</t>
  </si>
  <si>
    <t>Chg. in SWE (in)</t>
  </si>
  <si>
    <t>Area (mi2)</t>
  </si>
  <si>
    <t>SNODAS* (in)</t>
  </si>
  <si>
    <t>* This is a comparison to the SNODAS (SNOw Data Assimilation System) nationwide product from the National Weather Service.</t>
  </si>
  <si>
    <t>Pillows</t>
  </si>
  <si>
    <t>NA</t>
  </si>
  <si>
    <t>SWE (in)</t>
  </si>
  <si>
    <t xml:space="preserve">   5000-6000'</t>
  </si>
  <si>
    <t xml:space="preserve">   7000-8000'</t>
  </si>
  <si>
    <t xml:space="preserve">   8000-9000'</t>
  </si>
  <si>
    <t xml:space="preserve">   9000-10,000'</t>
  </si>
  <si>
    <t xml:space="preserve">   10,000-11,000'</t>
  </si>
  <si>
    <t xml:space="preserve">   &gt; 11,000'</t>
  </si>
  <si>
    <t>0.0 ( 2 )</t>
  </si>
  <si>
    <t>0.0 ( 1 )</t>
  </si>
  <si>
    <t>8.0 ( 3 )</t>
  </si>
  <si>
    <t>6.2 ( 1 )</t>
  </si>
  <si>
    <t>7.9 ( 3 )</t>
  </si>
  <si>
    <t>5/10/20</t>
  </si>
  <si>
    <t>% 5/10 Avg.</t>
  </si>
  <si>
    <t>1.7 ( 1 )</t>
  </si>
  <si>
    <t>0.3 ( 5 )</t>
  </si>
  <si>
    <t>8.3 ( 2 )</t>
  </si>
  <si>
    <t>0.7 ( 4 )</t>
  </si>
  <si>
    <t>11.5 ( 3 )</t>
  </si>
  <si>
    <t>12.3 ( 1 )</t>
  </si>
  <si>
    <t>11.6 ( 1 )</t>
  </si>
  <si>
    <t>7.4 ( 2 )</t>
  </si>
  <si>
    <t>10.3 ( 3 )</t>
  </si>
  <si>
    <t>0.2 ( 2 )</t>
  </si>
  <si>
    <t>4.6 ( 3 )</t>
  </si>
  <si>
    <t>5.9 ( 2 )</t>
  </si>
  <si>
    <t>1.0 ( 2 )</t>
  </si>
  <si>
    <t>0.0 ( 3 )</t>
  </si>
  <si>
    <t>0.9 ( 3 )</t>
  </si>
  <si>
    <t>7.7 ( 1 )</t>
  </si>
  <si>
    <t>5.1 ( 3 )</t>
  </si>
  <si>
    <t>8.5 ( 1 )</t>
  </si>
  <si>
    <t>5.7 ( 4 )</t>
  </si>
  <si>
    <t>0.1 ( 3 )</t>
  </si>
  <si>
    <t>1.0 ( 4 )</t>
  </si>
  <si>
    <t>8.5 ( 2 )</t>
  </si>
  <si>
    <t>1.4 ( 3 )</t>
  </si>
  <si>
    <t>3.4 ( 1 )</t>
  </si>
  <si>
    <t>9.8 ( 3 )</t>
  </si>
  <si>
    <t>1.8 ( 1 )</t>
  </si>
  <si>
    <t>9.5 ( 1 )</t>
  </si>
  <si>
    <t>4.5 ( 3 )</t>
  </si>
  <si>
    <t>0.6 ( 2 )</t>
  </si>
  <si>
    <t>&gt;300</t>
  </si>
  <si>
    <t>4.6 ( 2 )</t>
  </si>
  <si>
    <t>0.4 ( 3 )</t>
  </si>
  <si>
    <t>5/18/20</t>
  </si>
  <si>
    <t>0.1 ( 5 )</t>
  </si>
  <si>
    <t>5.8 ( 3 )</t>
  </si>
  <si>
    <t>0.1 ( 2 )</t>
  </si>
  <si>
    <t>5.3 ( 2 )</t>
  </si>
  <si>
    <t>0.4 ( 4 )</t>
  </si>
  <si>
    <t>9.6 ( 3 )</t>
  </si>
  <si>
    <t>6.7 ( 1 )</t>
  </si>
  <si>
    <t>1.1 ( 1 )</t>
  </si>
  <si>
    <t>1.9 ( 2 )</t>
  </si>
  <si>
    <t>5.9 ( 3 )</t>
  </si>
  <si>
    <t>1.6 ( 1 )</t>
  </si>
  <si>
    <t>2.2 ( 3 )</t>
  </si>
  <si>
    <t>0.3 ( 2 )</t>
  </si>
  <si>
    <t>0.6 ( 1 )</t>
  </si>
  <si>
    <t>2.4 ( 3 )</t>
  </si>
  <si>
    <t>4.5 ( 1 )</t>
  </si>
  <si>
    <t>5.5 ( 4 )</t>
  </si>
  <si>
    <t>0.3 ( 4 )</t>
  </si>
  <si>
    <t>0.2 ( 1 )</t>
  </si>
  <si>
    <t>0.1 ( 1 )</t>
  </si>
  <si>
    <t>8.5 ( 3 )</t>
  </si>
  <si>
    <t>7.6 ( 1 )</t>
  </si>
  <si>
    <t>5/10 thru 5/18/20</t>
  </si>
  <si>
    <t>% 5/18 Avg.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</si>
</sst>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10"/>
      <color theme="1" tint="0.499984740745262"/>
      <name val="Verdana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</borders>
  <cellStyleXfs count="30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1">
    <xf numFmtId="0" fontId="0" fillId="0" borderId="0" xfId="0"/>
    <xf numFmtId="2" fontId="0" fillId="0" borderId="0" xfId="0" applyNumberForma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2" fontId="9" fillId="0" borderId="16" xfId="0" applyNumberFormat="1" applyFont="1" applyBorder="1" applyAlignment="1">
      <alignment horizontal="center"/>
    </xf>
    <xf numFmtId="0" fontId="10" fillId="0" borderId="16" xfId="0" applyFont="1" applyBorder="1"/>
    <xf numFmtId="164" fontId="0" fillId="0" borderId="0" xfId="0" applyNumberFormat="1" applyBorder="1"/>
    <xf numFmtId="0" fontId="10" fillId="0" borderId="0" xfId="0" applyFont="1" applyBorder="1"/>
    <xf numFmtId="164" fontId="2" fillId="0" borderId="0" xfId="0" applyNumberFormat="1" applyFont="1" applyBorder="1" applyAlignment="1">
      <alignment horizontal="center"/>
    </xf>
    <xf numFmtId="165" fontId="0" fillId="0" borderId="0" xfId="0" applyNumberFormat="1"/>
    <xf numFmtId="0" fontId="11" fillId="0" borderId="0" xfId="0" applyFont="1" applyAlignment="1">
      <alignment horizontal="left" vertical="center" indent="1"/>
    </xf>
    <xf numFmtId="49" fontId="8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" fontId="6" fillId="0" borderId="1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49" fontId="7" fillId="0" borderId="10" xfId="0" applyNumberFormat="1" applyFont="1" applyBorder="1" applyAlignment="1">
      <alignment horizontal="center"/>
    </xf>
    <xf numFmtId="0" fontId="0" fillId="0" borderId="0" xfId="0" applyFill="1"/>
    <xf numFmtId="2" fontId="6" fillId="0" borderId="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/>
    <xf numFmtId="0" fontId="6" fillId="0" borderId="11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/>
    <xf numFmtId="165" fontId="6" fillId="0" borderId="0" xfId="0" applyNumberFormat="1" applyFont="1" applyAlignment="1">
      <alignment horizontal="right"/>
    </xf>
    <xf numFmtId="164" fontId="8" fillId="0" borderId="16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5" fontId="6" fillId="0" borderId="4" xfId="0" applyNumberFormat="1" applyFont="1" applyBorder="1"/>
    <xf numFmtId="165" fontId="6" fillId="0" borderId="4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5" fontId="6" fillId="0" borderId="3" xfId="0" applyNumberFormat="1" applyFont="1" applyBorder="1"/>
    <xf numFmtId="165" fontId="6" fillId="0" borderId="3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5" xfId="0" applyFont="1" applyBorder="1"/>
    <xf numFmtId="1" fontId="6" fillId="0" borderId="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5" fontId="6" fillId="0" borderId="1" xfId="0" applyNumberFormat="1" applyFont="1" applyBorder="1"/>
    <xf numFmtId="165" fontId="6" fillId="0" borderId="1" xfId="0" applyNumberFormat="1" applyFont="1" applyBorder="1" applyAlignment="1">
      <alignment horizontal="right"/>
    </xf>
    <xf numFmtId="164" fontId="8" fillId="0" borderId="15" xfId="0" applyNumberFormat="1" applyFont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/>
    <xf numFmtId="165" fontId="6" fillId="0" borderId="0" xfId="0" applyNumberFormat="1" applyFont="1" applyBorder="1" applyAlignment="1">
      <alignment horizontal="right"/>
    </xf>
    <xf numFmtId="1" fontId="6" fillId="0" borderId="0" xfId="0" applyNumberFormat="1" applyFont="1" applyFill="1" applyAlignment="1">
      <alignment horizontal="center"/>
    </xf>
  </cellXfs>
  <cellStyles count="3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5"/>
  <sheetViews>
    <sheetView tabSelected="1" topLeftCell="A51" zoomScale="125" zoomScaleNormal="125" zoomScalePageLayoutView="125" workbookViewId="0">
      <selection activeCell="N84" sqref="N84"/>
    </sheetView>
  </sheetViews>
  <sheetFormatPr baseColWidth="10" defaultColWidth="11" defaultRowHeight="13" x14ac:dyDescent="0.15"/>
  <cols>
    <col min="1" max="1" width="14.33203125" customWidth="1"/>
    <col min="2" max="2" width="11.6640625" style="9" customWidth="1"/>
    <col min="3" max="3" width="8.5" customWidth="1"/>
    <col min="4" max="4" width="9.1640625" customWidth="1"/>
    <col min="5" max="6" width="7.1640625" style="1" customWidth="1"/>
    <col min="7" max="7" width="7" style="1" customWidth="1"/>
    <col min="8" max="8" width="7.83203125" style="12" customWidth="1"/>
    <col min="9" max="9" width="14.6640625" style="6" customWidth="1"/>
    <col min="10" max="10" width="7.83203125" style="6" customWidth="1"/>
    <col min="11" max="12" width="7.83203125" style="26" customWidth="1"/>
    <col min="13" max="13" width="10.5" style="14" customWidth="1"/>
  </cols>
  <sheetData>
    <row r="1" spans="1:14" ht="14" x14ac:dyDescent="0.2">
      <c r="A1" s="30" t="s">
        <v>24</v>
      </c>
      <c r="B1" s="31" t="s">
        <v>25</v>
      </c>
      <c r="C1" s="27" t="s">
        <v>46</v>
      </c>
      <c r="D1" s="27" t="s">
        <v>80</v>
      </c>
      <c r="E1" s="27" t="s">
        <v>46</v>
      </c>
      <c r="F1" s="27" t="s">
        <v>80</v>
      </c>
      <c r="G1" s="27" t="s">
        <v>80</v>
      </c>
      <c r="H1" s="27" t="s">
        <v>80</v>
      </c>
      <c r="I1" s="22" t="s">
        <v>103</v>
      </c>
      <c r="J1" s="27" t="s">
        <v>80</v>
      </c>
      <c r="K1" s="27" t="s">
        <v>46</v>
      </c>
      <c r="L1" s="27" t="s">
        <v>80</v>
      </c>
      <c r="M1" s="20" t="s">
        <v>80</v>
      </c>
    </row>
    <row r="2" spans="1:14" ht="15" thickBot="1" x14ac:dyDescent="0.25">
      <c r="A2" s="32"/>
      <c r="B2" s="33"/>
      <c r="C2" s="23" t="s">
        <v>47</v>
      </c>
      <c r="D2" s="23" t="s">
        <v>104</v>
      </c>
      <c r="E2" s="29" t="s">
        <v>34</v>
      </c>
      <c r="F2" s="29" t="s">
        <v>34</v>
      </c>
      <c r="G2" s="29" t="s">
        <v>26</v>
      </c>
      <c r="H2" s="34" t="s">
        <v>27</v>
      </c>
      <c r="I2" s="35" t="s">
        <v>28</v>
      </c>
      <c r="J2" s="36" t="s">
        <v>29</v>
      </c>
      <c r="K2" s="24" t="s">
        <v>32</v>
      </c>
      <c r="L2" s="24" t="s">
        <v>32</v>
      </c>
      <c r="M2" s="21" t="s">
        <v>30</v>
      </c>
    </row>
    <row r="3" spans="1:14" ht="14" x14ac:dyDescent="0.2">
      <c r="A3" s="37" t="s">
        <v>6</v>
      </c>
      <c r="B3" s="38" t="s">
        <v>35</v>
      </c>
      <c r="C3" s="39">
        <v>1.43615806103</v>
      </c>
      <c r="D3" s="39">
        <v>0.150800451636</v>
      </c>
      <c r="E3" s="40">
        <v>3.2705341370699997E-2</v>
      </c>
      <c r="F3" s="40">
        <v>1.9552159522499999E-3</v>
      </c>
      <c r="G3" s="40">
        <v>0.26802872458799998</v>
      </c>
      <c r="H3" s="71">
        <v>140.85788969999999</v>
      </c>
      <c r="I3" s="40">
        <f>F3-E3</f>
        <v>-3.0750125418449997E-2</v>
      </c>
      <c r="J3" s="41">
        <v>1350.7883006300001</v>
      </c>
      <c r="K3" s="42" t="s">
        <v>48</v>
      </c>
      <c r="L3" s="42" t="s">
        <v>42</v>
      </c>
      <c r="M3" s="43">
        <v>0.27161100506800001</v>
      </c>
    </row>
    <row r="4" spans="1:14" ht="14" x14ac:dyDescent="0.2">
      <c r="A4" s="37"/>
      <c r="B4" s="38" t="s">
        <v>1</v>
      </c>
      <c r="C4" s="39">
        <v>16.181215286299999</v>
      </c>
      <c r="D4" s="39">
        <v>5.3768539428700004</v>
      </c>
      <c r="E4" s="66">
        <v>0.89080873934399996</v>
      </c>
      <c r="F4" s="66">
        <v>0.20520892561699999</v>
      </c>
      <c r="G4" s="40">
        <v>10.2951699463</v>
      </c>
      <c r="H4" s="71">
        <v>8431.7912749999996</v>
      </c>
      <c r="I4" s="40">
        <f t="shared" ref="I4:I46" si="0">F4-E4</f>
        <v>-0.68559981372699996</v>
      </c>
      <c r="J4" s="41">
        <v>770.41449517499996</v>
      </c>
      <c r="K4" s="42" t="s">
        <v>49</v>
      </c>
      <c r="L4" s="42" t="s">
        <v>81</v>
      </c>
      <c r="M4" s="43">
        <v>0.73399698734300001</v>
      </c>
    </row>
    <row r="5" spans="1:14" ht="14" x14ac:dyDescent="0.2">
      <c r="A5" s="37"/>
      <c r="B5" s="38" t="s">
        <v>36</v>
      </c>
      <c r="C5" s="39">
        <v>25.064987182599999</v>
      </c>
      <c r="D5" s="39">
        <v>12.8676567078</v>
      </c>
      <c r="E5" s="66">
        <v>3.10798617276</v>
      </c>
      <c r="F5" s="66">
        <v>1.2740687206300001</v>
      </c>
      <c r="G5" s="40">
        <v>39.0919158361</v>
      </c>
      <c r="H5" s="71">
        <v>8534.6519129999997</v>
      </c>
      <c r="I5" s="40">
        <f t="shared" si="0"/>
        <v>-1.8339174521299999</v>
      </c>
      <c r="J5" s="41">
        <v>125.601204473</v>
      </c>
      <c r="K5" s="42" t="s">
        <v>42</v>
      </c>
      <c r="L5" s="42" t="s">
        <v>42</v>
      </c>
      <c r="M5" s="43">
        <v>2.1143999099699999</v>
      </c>
    </row>
    <row r="6" spans="1:14" ht="14" x14ac:dyDescent="0.2">
      <c r="A6" s="37"/>
      <c r="B6" s="44" t="s">
        <v>37</v>
      </c>
      <c r="C6" s="45">
        <v>32.885757446299998</v>
      </c>
      <c r="D6" s="45">
        <v>12.3016700745</v>
      </c>
      <c r="E6" s="67">
        <v>6.4518038914</v>
      </c>
      <c r="F6" s="67">
        <v>2.3784674666900001</v>
      </c>
      <c r="G6" s="46">
        <v>51.470588235299999</v>
      </c>
      <c r="H6" s="72">
        <v>601.56889839999997</v>
      </c>
      <c r="I6" s="46">
        <f t="shared" si="0"/>
        <v>-4.0733364247099999</v>
      </c>
      <c r="J6" s="47">
        <v>4.7422997801999998</v>
      </c>
      <c r="K6" s="48" t="s">
        <v>33</v>
      </c>
      <c r="L6" s="48" t="s">
        <v>33</v>
      </c>
      <c r="M6" s="49">
        <v>4.70125007629</v>
      </c>
    </row>
    <row r="7" spans="1:14" ht="14" x14ac:dyDescent="0.2">
      <c r="A7" s="50" t="s">
        <v>21</v>
      </c>
      <c r="B7" s="38" t="s">
        <v>35</v>
      </c>
      <c r="C7" s="39">
        <v>0.73004204034800002</v>
      </c>
      <c r="D7" s="39">
        <v>0.47475969791400002</v>
      </c>
      <c r="E7" s="66">
        <v>3.0695556339899999E-2</v>
      </c>
      <c r="F7" s="66">
        <v>1.2243665809199999E-2</v>
      </c>
      <c r="G7" s="40">
        <v>0.60504201680699998</v>
      </c>
      <c r="H7" s="71">
        <v>133.15825090000001</v>
      </c>
      <c r="I7" s="40">
        <f t="shared" si="0"/>
        <v>-1.84518905307E-2</v>
      </c>
      <c r="J7" s="41">
        <v>203.918890549</v>
      </c>
      <c r="K7" s="42" t="s">
        <v>33</v>
      </c>
      <c r="L7" s="42" t="s">
        <v>33</v>
      </c>
      <c r="M7" s="43">
        <v>0.395464986563</v>
      </c>
    </row>
    <row r="8" spans="1:14" ht="14" x14ac:dyDescent="0.2">
      <c r="A8" s="37"/>
      <c r="B8" s="38" t="s">
        <v>1</v>
      </c>
      <c r="C8" s="39">
        <v>18.283790588399999</v>
      </c>
      <c r="D8" s="39">
        <v>12.0340051651</v>
      </c>
      <c r="E8" s="66">
        <v>1.97071994579</v>
      </c>
      <c r="F8" s="66">
        <v>0.99407970558500003</v>
      </c>
      <c r="G8" s="40">
        <v>16.954193932199999</v>
      </c>
      <c r="H8" s="71">
        <v>12131.28162</v>
      </c>
      <c r="I8" s="40">
        <f t="shared" si="0"/>
        <v>-0.97664024020499995</v>
      </c>
      <c r="J8" s="41">
        <v>228.81596439500001</v>
      </c>
      <c r="K8" s="42" t="s">
        <v>43</v>
      </c>
      <c r="L8" s="42" t="s">
        <v>82</v>
      </c>
      <c r="M8" s="43">
        <v>1.75181996822</v>
      </c>
    </row>
    <row r="9" spans="1:14" ht="14" x14ac:dyDescent="0.2">
      <c r="A9" s="37"/>
      <c r="B9" s="38" t="s">
        <v>36</v>
      </c>
      <c r="C9" s="39">
        <v>34.240386962899997</v>
      </c>
      <c r="D9" s="39">
        <v>33.680389404300001</v>
      </c>
      <c r="E9" s="66">
        <v>5.9160259018000003</v>
      </c>
      <c r="F9" s="66">
        <v>4.9670270147100002</v>
      </c>
      <c r="G9" s="40">
        <v>70.422535211300001</v>
      </c>
      <c r="H9" s="71">
        <v>31314.499250000001</v>
      </c>
      <c r="I9" s="40">
        <f t="shared" si="0"/>
        <v>-0.94899888709000013</v>
      </c>
      <c r="J9" s="41">
        <v>118.20879599200001</v>
      </c>
      <c r="K9" s="42" t="s">
        <v>33</v>
      </c>
      <c r="L9" s="42" t="s">
        <v>33</v>
      </c>
      <c r="M9" s="43">
        <v>3.3033199310299999</v>
      </c>
      <c r="N9" s="18"/>
    </row>
    <row r="10" spans="1:14" ht="14" x14ac:dyDescent="0.2">
      <c r="A10" s="51"/>
      <c r="B10" s="44" t="s">
        <v>37</v>
      </c>
      <c r="C10" s="45">
        <v>36.410308837899997</v>
      </c>
      <c r="D10" s="45">
        <v>38.225193023700001</v>
      </c>
      <c r="E10" s="67">
        <v>8.7958483447100004</v>
      </c>
      <c r="F10" s="67">
        <v>8.7934297354800002</v>
      </c>
      <c r="G10" s="46">
        <v>95.384615384599996</v>
      </c>
      <c r="H10" s="72">
        <v>2125.9394990000001</v>
      </c>
      <c r="I10" s="46">
        <f t="shared" si="0"/>
        <v>-2.4186092300002571E-3</v>
      </c>
      <c r="J10" s="47">
        <v>4.5330806722499997</v>
      </c>
      <c r="K10" s="48" t="s">
        <v>33</v>
      </c>
      <c r="L10" s="48" t="s">
        <v>33</v>
      </c>
      <c r="M10" s="49">
        <v>14.2707004547</v>
      </c>
    </row>
    <row r="11" spans="1:14" ht="14" x14ac:dyDescent="0.2">
      <c r="A11" s="37" t="s">
        <v>2</v>
      </c>
      <c r="B11" s="38" t="s">
        <v>35</v>
      </c>
      <c r="C11" s="39">
        <v>0.54689103364900005</v>
      </c>
      <c r="D11" s="39">
        <v>0</v>
      </c>
      <c r="E11" s="66">
        <v>1.2656935010699999E-2</v>
      </c>
      <c r="F11" s="66">
        <v>0</v>
      </c>
      <c r="G11" s="40">
        <v>0</v>
      </c>
      <c r="H11" s="71">
        <v>0</v>
      </c>
      <c r="I11" s="40">
        <f t="shared" si="0"/>
        <v>-1.2656935010699999E-2</v>
      </c>
      <c r="J11" s="41">
        <v>314.107620736</v>
      </c>
      <c r="K11" s="42" t="s">
        <v>41</v>
      </c>
      <c r="L11" s="42" t="s">
        <v>83</v>
      </c>
      <c r="M11" s="43">
        <v>5.7691498659600002E-3</v>
      </c>
    </row>
    <row r="12" spans="1:14" ht="14" x14ac:dyDescent="0.2">
      <c r="A12" s="52"/>
      <c r="B12" s="38" t="s">
        <v>1</v>
      </c>
      <c r="C12" s="39">
        <v>10.1985168457</v>
      </c>
      <c r="D12" s="39">
        <v>2.5022711753800002</v>
      </c>
      <c r="E12" s="66">
        <v>0.93964599790600001</v>
      </c>
      <c r="F12" s="66">
        <v>0.177228542815</v>
      </c>
      <c r="G12" s="40">
        <v>5.10429447853</v>
      </c>
      <c r="H12" s="71">
        <v>2664.4601090000001</v>
      </c>
      <c r="I12" s="40">
        <f t="shared" si="0"/>
        <v>-0.76241745509100001</v>
      </c>
      <c r="J12" s="41">
        <v>281.88787811100002</v>
      </c>
      <c r="K12" s="42" t="s">
        <v>50</v>
      </c>
      <c r="L12" s="42" t="s">
        <v>84</v>
      </c>
      <c r="M12" s="43">
        <v>0.15979799628300001</v>
      </c>
    </row>
    <row r="13" spans="1:14" ht="14" x14ac:dyDescent="0.2">
      <c r="A13" s="52"/>
      <c r="B13" s="38" t="s">
        <v>36</v>
      </c>
      <c r="C13" s="39">
        <v>26.845344543500001</v>
      </c>
      <c r="D13" s="39">
        <v>9.7850742340100005</v>
      </c>
      <c r="E13" s="66">
        <v>3.8183371404500002</v>
      </c>
      <c r="F13" s="66">
        <v>1.1587413505999999</v>
      </c>
      <c r="G13" s="40">
        <v>44.738893218999998</v>
      </c>
      <c r="H13" s="71">
        <v>10878.15149</v>
      </c>
      <c r="I13" s="40">
        <f t="shared" si="0"/>
        <v>-2.65959578985</v>
      </c>
      <c r="J13" s="41">
        <v>176.023009489</v>
      </c>
      <c r="K13" s="42" t="s">
        <v>51</v>
      </c>
      <c r="L13" s="42" t="s">
        <v>85</v>
      </c>
      <c r="M13" s="43">
        <v>2.8728799819900002</v>
      </c>
    </row>
    <row r="14" spans="1:14" ht="14" x14ac:dyDescent="0.2">
      <c r="A14" s="52"/>
      <c r="B14" s="38" t="s">
        <v>37</v>
      </c>
      <c r="C14" s="39">
        <v>35.420665741000001</v>
      </c>
      <c r="D14" s="39">
        <v>26.973651885999999</v>
      </c>
      <c r="E14" s="66">
        <v>7.2729479359899996</v>
      </c>
      <c r="F14" s="66">
        <v>5.1284427428999999</v>
      </c>
      <c r="G14" s="40">
        <v>86.073500967100003</v>
      </c>
      <c r="H14" s="71">
        <v>19322.984400000001</v>
      </c>
      <c r="I14" s="40">
        <f t="shared" si="0"/>
        <v>-2.1445051930899997</v>
      </c>
      <c r="J14" s="41">
        <v>70.646318784499996</v>
      </c>
      <c r="K14" s="42" t="s">
        <v>52</v>
      </c>
      <c r="L14" s="42" t="s">
        <v>86</v>
      </c>
      <c r="M14" s="43">
        <v>7.15473985672</v>
      </c>
      <c r="N14" s="18"/>
    </row>
    <row r="15" spans="1:14" ht="14" x14ac:dyDescent="0.2">
      <c r="A15" s="52"/>
      <c r="B15" s="44" t="s">
        <v>38</v>
      </c>
      <c r="C15" s="45">
        <v>41.1656417847</v>
      </c>
      <c r="D15" s="45">
        <v>28.034448623700001</v>
      </c>
      <c r="E15" s="67">
        <v>10.7357108272</v>
      </c>
      <c r="F15" s="67">
        <v>7.2670650285500002</v>
      </c>
      <c r="G15" s="46">
        <v>100</v>
      </c>
      <c r="H15" s="72">
        <v>3594.9258260000001</v>
      </c>
      <c r="I15" s="46">
        <f t="shared" si="0"/>
        <v>-3.4686457986499999</v>
      </c>
      <c r="J15" s="47">
        <v>9.2753804524499994</v>
      </c>
      <c r="K15" s="48" t="s">
        <v>33</v>
      </c>
      <c r="L15" s="48" t="s">
        <v>33</v>
      </c>
      <c r="M15" s="49">
        <v>6.0922999382</v>
      </c>
    </row>
    <row r="16" spans="1:14" ht="14" x14ac:dyDescent="0.2">
      <c r="A16" s="50" t="s">
        <v>3</v>
      </c>
      <c r="B16" s="38" t="s">
        <v>35</v>
      </c>
      <c r="C16" s="39">
        <v>0</v>
      </c>
      <c r="D16" s="39">
        <v>0</v>
      </c>
      <c r="E16" s="66">
        <v>0</v>
      </c>
      <c r="F16" s="66">
        <v>0</v>
      </c>
      <c r="G16" s="40">
        <v>0</v>
      </c>
      <c r="H16" s="71">
        <v>0</v>
      </c>
      <c r="I16" s="40">
        <f t="shared" si="0"/>
        <v>0</v>
      </c>
      <c r="J16" s="41">
        <v>62.765732385</v>
      </c>
      <c r="K16" s="42" t="s">
        <v>33</v>
      </c>
      <c r="L16" s="42" t="s">
        <v>33</v>
      </c>
      <c r="M16" s="43">
        <v>0</v>
      </c>
    </row>
    <row r="17" spans="1:14" ht="14" x14ac:dyDescent="0.2">
      <c r="A17" s="52"/>
      <c r="B17" s="38" t="s">
        <v>1</v>
      </c>
      <c r="C17" s="39">
        <v>4.8453345298799997</v>
      </c>
      <c r="D17" s="39">
        <v>0</v>
      </c>
      <c r="E17" s="66">
        <v>0.43065565955099999</v>
      </c>
      <c r="F17" s="66">
        <v>0</v>
      </c>
      <c r="G17" s="40">
        <v>0</v>
      </c>
      <c r="H17" s="71">
        <v>0</v>
      </c>
      <c r="I17" s="40">
        <f t="shared" si="0"/>
        <v>-0.43065565955099999</v>
      </c>
      <c r="J17" s="41">
        <v>24.757594440799998</v>
      </c>
      <c r="K17" s="42" t="s">
        <v>33</v>
      </c>
      <c r="L17" s="42" t="s">
        <v>33</v>
      </c>
      <c r="M17" s="43">
        <v>0.27570098638500001</v>
      </c>
      <c r="N17" s="18"/>
    </row>
    <row r="18" spans="1:14" ht="14" x14ac:dyDescent="0.2">
      <c r="A18" s="52"/>
      <c r="B18" s="44" t="s">
        <v>36</v>
      </c>
      <c r="C18" s="45">
        <v>27.5334568024</v>
      </c>
      <c r="D18" s="45">
        <v>3.7295944690699998</v>
      </c>
      <c r="E18" s="67">
        <v>4.0136773442499996</v>
      </c>
      <c r="F18" s="67">
        <v>0.43503307679999997</v>
      </c>
      <c r="G18" s="46">
        <v>12</v>
      </c>
      <c r="H18" s="72">
        <v>161.80857209999999</v>
      </c>
      <c r="I18" s="46">
        <f t="shared" si="0"/>
        <v>-3.5786442674499996</v>
      </c>
      <c r="J18" s="47">
        <v>6.9739702650000002</v>
      </c>
      <c r="K18" s="48" t="s">
        <v>33</v>
      </c>
      <c r="L18" s="48" t="s">
        <v>33</v>
      </c>
      <c r="M18" s="49">
        <v>3.2366099357599998</v>
      </c>
    </row>
    <row r="19" spans="1:14" ht="14" x14ac:dyDescent="0.2">
      <c r="A19" s="50" t="s">
        <v>11</v>
      </c>
      <c r="B19" s="38" t="s">
        <v>35</v>
      </c>
      <c r="C19" s="39">
        <v>0.23470570147</v>
      </c>
      <c r="D19" s="39">
        <v>0</v>
      </c>
      <c r="E19" s="66">
        <v>2.0554630735800002E-3</v>
      </c>
      <c r="F19" s="66">
        <v>0</v>
      </c>
      <c r="G19" s="40">
        <v>0</v>
      </c>
      <c r="H19" s="71">
        <v>0</v>
      </c>
      <c r="I19" s="40">
        <f t="shared" si="0"/>
        <v>-2.0554630735800002E-3</v>
      </c>
      <c r="J19" s="41">
        <v>88.290463554900001</v>
      </c>
      <c r="K19" s="42" t="s">
        <v>33</v>
      </c>
      <c r="L19" s="42" t="s">
        <v>33</v>
      </c>
      <c r="M19" s="43">
        <v>0</v>
      </c>
    </row>
    <row r="20" spans="1:14" ht="14" x14ac:dyDescent="0.2">
      <c r="A20" s="37"/>
      <c r="B20" s="38" t="s">
        <v>1</v>
      </c>
      <c r="C20" s="39">
        <v>3.9504311084700001</v>
      </c>
      <c r="D20" s="39">
        <v>0.149218767881</v>
      </c>
      <c r="E20" s="66">
        <v>0.28332964514199999</v>
      </c>
      <c r="F20" s="66">
        <v>8.0968389417100002E-3</v>
      </c>
      <c r="G20" s="40">
        <v>0.30549898167</v>
      </c>
      <c r="H20" s="71">
        <v>29.573738949999999</v>
      </c>
      <c r="I20" s="40">
        <f t="shared" si="0"/>
        <v>-0.27523280620029</v>
      </c>
      <c r="J20" s="41">
        <v>68.484388002299994</v>
      </c>
      <c r="K20" s="42" t="s">
        <v>33</v>
      </c>
      <c r="L20" s="42" t="s">
        <v>33</v>
      </c>
      <c r="M20" s="43">
        <v>8.7921202182800001E-2</v>
      </c>
    </row>
    <row r="21" spans="1:14" ht="14" x14ac:dyDescent="0.2">
      <c r="A21" s="37"/>
      <c r="B21" s="38" t="s">
        <v>36</v>
      </c>
      <c r="C21" s="39">
        <v>29.886117935200001</v>
      </c>
      <c r="D21" s="39">
        <v>12.611746788</v>
      </c>
      <c r="E21" s="66">
        <v>4.0752056899699998</v>
      </c>
      <c r="F21" s="66">
        <v>1.3963718388899999</v>
      </c>
      <c r="G21" s="40">
        <v>35.294117647100002</v>
      </c>
      <c r="H21" s="71">
        <v>6772.638884</v>
      </c>
      <c r="I21" s="40">
        <f t="shared" si="0"/>
        <v>-2.6788338510799998</v>
      </c>
      <c r="J21" s="41">
        <v>90.940572255600003</v>
      </c>
      <c r="K21" s="42" t="s">
        <v>33</v>
      </c>
      <c r="L21" s="42" t="s">
        <v>33</v>
      </c>
      <c r="M21" s="43">
        <v>2.8815600872</v>
      </c>
    </row>
    <row r="22" spans="1:14" ht="14" x14ac:dyDescent="0.2">
      <c r="A22" s="37"/>
      <c r="B22" s="38" t="s">
        <v>37</v>
      </c>
      <c r="C22" s="39">
        <v>34.284217834499998</v>
      </c>
      <c r="D22" s="39">
        <v>24.910501480099999</v>
      </c>
      <c r="E22" s="66">
        <v>6.7278301037299997</v>
      </c>
      <c r="F22" s="66">
        <v>4.3914173443399998</v>
      </c>
      <c r="G22" s="40">
        <v>84.133790737599995</v>
      </c>
      <c r="H22" s="71">
        <v>18767.39472</v>
      </c>
      <c r="I22" s="40">
        <f t="shared" si="0"/>
        <v>-2.3364127593899999</v>
      </c>
      <c r="J22" s="41">
        <v>80.130918344899996</v>
      </c>
      <c r="K22" s="42" t="s">
        <v>53</v>
      </c>
      <c r="L22" s="42" t="s">
        <v>87</v>
      </c>
      <c r="M22" s="43">
        <v>4.2060899734500001</v>
      </c>
    </row>
    <row r="23" spans="1:14" ht="14" x14ac:dyDescent="0.2">
      <c r="A23" s="51"/>
      <c r="B23" s="44" t="s">
        <v>38</v>
      </c>
      <c r="C23" s="45">
        <v>36.682582855200003</v>
      </c>
      <c r="D23" s="45">
        <v>25.110929489099998</v>
      </c>
      <c r="E23" s="67">
        <v>8.7934534787099992</v>
      </c>
      <c r="F23" s="67">
        <v>5.7189531944400001</v>
      </c>
      <c r="G23" s="46">
        <v>98.412698412699996</v>
      </c>
      <c r="H23" s="72">
        <v>2680.1946379999999</v>
      </c>
      <c r="I23" s="46">
        <f t="shared" si="0"/>
        <v>-3.0745002842699991</v>
      </c>
      <c r="J23" s="47">
        <v>8.7872025339000004</v>
      </c>
      <c r="K23" s="48" t="s">
        <v>33</v>
      </c>
      <c r="L23" s="48" t="s">
        <v>33</v>
      </c>
      <c r="M23" s="49">
        <v>2.6171700954400001</v>
      </c>
    </row>
    <row r="24" spans="1:14" s="28" customFormat="1" ht="14" x14ac:dyDescent="0.2">
      <c r="A24" s="50" t="s">
        <v>14</v>
      </c>
      <c r="B24" s="38" t="s">
        <v>35</v>
      </c>
      <c r="C24" s="39">
        <v>0</v>
      </c>
      <c r="D24" s="39">
        <v>0</v>
      </c>
      <c r="E24" s="66">
        <v>0</v>
      </c>
      <c r="F24" s="66">
        <v>0</v>
      </c>
      <c r="G24" s="40">
        <v>0</v>
      </c>
      <c r="H24" s="71">
        <v>0</v>
      </c>
      <c r="I24" s="40">
        <f t="shared" si="0"/>
        <v>0</v>
      </c>
      <c r="J24" s="41">
        <v>112.420400672</v>
      </c>
      <c r="K24" s="42" t="s">
        <v>33</v>
      </c>
      <c r="L24" s="42" t="s">
        <v>33</v>
      </c>
      <c r="M24" s="43">
        <v>0</v>
      </c>
    </row>
    <row r="25" spans="1:14" ht="14" x14ac:dyDescent="0.2">
      <c r="A25" s="37"/>
      <c r="B25" s="38" t="s">
        <v>1</v>
      </c>
      <c r="C25" s="39">
        <v>3.0979762077299999</v>
      </c>
      <c r="D25" s="39">
        <v>0</v>
      </c>
      <c r="E25" s="66">
        <v>0.207979364625</v>
      </c>
      <c r="F25" s="66">
        <v>0</v>
      </c>
      <c r="G25" s="40">
        <v>0</v>
      </c>
      <c r="H25" s="71">
        <v>0</v>
      </c>
      <c r="I25" s="40">
        <f t="shared" si="0"/>
        <v>-0.207979364625</v>
      </c>
      <c r="J25" s="41">
        <v>143.66378745899999</v>
      </c>
      <c r="K25" s="42" t="s">
        <v>54</v>
      </c>
      <c r="L25" s="42" t="s">
        <v>88</v>
      </c>
      <c r="M25" s="43">
        <v>1.3760400470299999E-3</v>
      </c>
    </row>
    <row r="26" spans="1:14" ht="14" x14ac:dyDescent="0.2">
      <c r="A26" s="37"/>
      <c r="B26" s="38" t="s">
        <v>36</v>
      </c>
      <c r="C26" s="39">
        <v>19.1679916382</v>
      </c>
      <c r="D26" s="39">
        <v>2.9593625068699998</v>
      </c>
      <c r="E26" s="66">
        <v>2.1927168667000001</v>
      </c>
      <c r="F26" s="66">
        <v>0.26897443011900002</v>
      </c>
      <c r="G26" s="40">
        <v>6.5454545454500002</v>
      </c>
      <c r="H26" s="71">
        <v>2186.9577869999998</v>
      </c>
      <c r="I26" s="40">
        <f t="shared" si="0"/>
        <v>-1.9237424365810001</v>
      </c>
      <c r="J26" s="41">
        <v>152.45098999300001</v>
      </c>
      <c r="K26" s="42" t="s">
        <v>55</v>
      </c>
      <c r="L26" s="42" t="s">
        <v>89</v>
      </c>
      <c r="M26" s="43">
        <v>0.569424986839</v>
      </c>
    </row>
    <row r="27" spans="1:14" ht="14" x14ac:dyDescent="0.2">
      <c r="A27" s="37"/>
      <c r="B27" s="38" t="s">
        <v>37</v>
      </c>
      <c r="C27" s="39">
        <v>31.402412414600001</v>
      </c>
      <c r="D27" s="39">
        <v>18.6249637604</v>
      </c>
      <c r="E27" s="66">
        <v>5.3288436907200003</v>
      </c>
      <c r="F27" s="66">
        <v>2.7943281737099999</v>
      </c>
      <c r="G27" s="40">
        <v>49.028840494400001</v>
      </c>
      <c r="H27" s="71">
        <v>17647.953150000001</v>
      </c>
      <c r="I27" s="40">
        <f t="shared" si="0"/>
        <v>-2.5345155170100004</v>
      </c>
      <c r="J27" s="41">
        <v>118.41801510000001</v>
      </c>
      <c r="K27" s="42" t="s">
        <v>56</v>
      </c>
      <c r="L27" s="42" t="s">
        <v>90</v>
      </c>
      <c r="M27" s="43">
        <v>4.4864001274099996</v>
      </c>
    </row>
    <row r="28" spans="1:14" ht="14" x14ac:dyDescent="0.2">
      <c r="A28" s="37"/>
      <c r="B28" s="38" t="s">
        <v>38</v>
      </c>
      <c r="C28" s="39">
        <v>37.643371582</v>
      </c>
      <c r="D28" s="39">
        <v>26.5099849701</v>
      </c>
      <c r="E28" s="66">
        <v>8.4110548722799994</v>
      </c>
      <c r="F28" s="66">
        <v>5.7683262715000003</v>
      </c>
      <c r="G28" s="40">
        <v>90.115532734300004</v>
      </c>
      <c r="H28" s="71">
        <v>16713.465970000001</v>
      </c>
      <c r="I28" s="40">
        <f t="shared" si="0"/>
        <v>-2.642728600779999</v>
      </c>
      <c r="J28" s="41">
        <v>54.327228364299998</v>
      </c>
      <c r="K28" s="42" t="s">
        <v>44</v>
      </c>
      <c r="L28" s="42" t="s">
        <v>91</v>
      </c>
      <c r="M28" s="43">
        <v>8.85498046875</v>
      </c>
    </row>
    <row r="29" spans="1:14" ht="14" x14ac:dyDescent="0.2">
      <c r="A29" s="37"/>
      <c r="B29" s="38" t="s">
        <v>39</v>
      </c>
      <c r="C29" s="39">
        <v>42.503761291499998</v>
      </c>
      <c r="D29" s="39">
        <v>36.979324340799998</v>
      </c>
      <c r="E29" s="66">
        <v>10.7655552433</v>
      </c>
      <c r="F29" s="66">
        <v>9.37994339832</v>
      </c>
      <c r="G29" s="40">
        <v>98.947368421099995</v>
      </c>
      <c r="H29" s="71">
        <v>6628.771753</v>
      </c>
      <c r="I29" s="40">
        <f t="shared" si="0"/>
        <v>-1.3856118449799997</v>
      </c>
      <c r="J29" s="41">
        <v>13.250543503499999</v>
      </c>
      <c r="K29" s="42" t="s">
        <v>33</v>
      </c>
      <c r="L29" s="42" t="s">
        <v>33</v>
      </c>
      <c r="M29" s="43">
        <v>10.292599678</v>
      </c>
    </row>
    <row r="30" spans="1:14" ht="14" x14ac:dyDescent="0.2">
      <c r="A30" s="37"/>
      <c r="B30" s="44" t="s">
        <v>40</v>
      </c>
      <c r="C30" s="45">
        <v>43.048156738300001</v>
      </c>
      <c r="D30" s="45">
        <v>44.997432708700003</v>
      </c>
      <c r="E30" s="67">
        <v>10.815695527600001</v>
      </c>
      <c r="F30" s="67">
        <v>10.959956002</v>
      </c>
      <c r="G30" s="46">
        <v>100</v>
      </c>
      <c r="H30" s="72">
        <v>163.0602293</v>
      </c>
      <c r="I30" s="46">
        <f t="shared" si="0"/>
        <v>0.14426047439999934</v>
      </c>
      <c r="J30" s="47">
        <v>0.2789588106</v>
      </c>
      <c r="K30" s="48" t="s">
        <v>33</v>
      </c>
      <c r="L30" s="48" t="s">
        <v>33</v>
      </c>
      <c r="M30" s="49">
        <v>7.7952799797100001</v>
      </c>
    </row>
    <row r="31" spans="1:14" s="28" customFormat="1" ht="14" x14ac:dyDescent="0.2">
      <c r="A31" s="50" t="s">
        <v>18</v>
      </c>
      <c r="B31" s="38" t="s">
        <v>35</v>
      </c>
      <c r="C31" s="39">
        <v>0</v>
      </c>
      <c r="D31" s="39">
        <v>0</v>
      </c>
      <c r="E31" s="66">
        <v>0</v>
      </c>
      <c r="F31" s="66">
        <v>0</v>
      </c>
      <c r="G31" s="40">
        <v>0</v>
      </c>
      <c r="H31" s="71">
        <v>0</v>
      </c>
      <c r="I31" s="40">
        <f t="shared" si="0"/>
        <v>0</v>
      </c>
      <c r="J31" s="41">
        <v>179.64947402600001</v>
      </c>
      <c r="K31" s="42" t="s">
        <v>33</v>
      </c>
      <c r="L31" s="42" t="s">
        <v>33</v>
      </c>
      <c r="M31" s="43">
        <v>0</v>
      </c>
    </row>
    <row r="32" spans="1:14" ht="14" x14ac:dyDescent="0.2">
      <c r="A32" s="37"/>
      <c r="B32" s="38" t="s">
        <v>1</v>
      </c>
      <c r="C32" s="39">
        <v>0.18973234295800001</v>
      </c>
      <c r="D32" s="39">
        <v>0</v>
      </c>
      <c r="E32" s="66">
        <v>9.0800441640600006E-3</v>
      </c>
      <c r="F32" s="66">
        <v>0</v>
      </c>
      <c r="G32" s="40">
        <v>0</v>
      </c>
      <c r="H32" s="71">
        <v>0</v>
      </c>
      <c r="I32" s="40">
        <f t="shared" si="0"/>
        <v>-9.0800441640600006E-3</v>
      </c>
      <c r="J32" s="41">
        <v>147.778429915</v>
      </c>
      <c r="K32" s="42" t="s">
        <v>42</v>
      </c>
      <c r="L32" s="42" t="s">
        <v>42</v>
      </c>
      <c r="M32" s="43">
        <v>9.8285898566199993E-3</v>
      </c>
    </row>
    <row r="33" spans="1:13" ht="14" x14ac:dyDescent="0.2">
      <c r="A33" s="37"/>
      <c r="B33" s="38" t="s">
        <v>36</v>
      </c>
      <c r="C33" s="39">
        <v>13.295616149900001</v>
      </c>
      <c r="D33" s="39">
        <v>1.50951635838</v>
      </c>
      <c r="E33" s="66">
        <v>1.4528732225500001</v>
      </c>
      <c r="F33" s="66">
        <v>0.13171459581200001</v>
      </c>
      <c r="G33" s="40">
        <v>3.54485776805</v>
      </c>
      <c r="H33" s="71">
        <v>1118.9463129999999</v>
      </c>
      <c r="I33" s="40">
        <f t="shared" si="0"/>
        <v>-1.321158626738</v>
      </c>
      <c r="J33" s="41">
        <v>159.285480853</v>
      </c>
      <c r="K33" s="42" t="s">
        <v>57</v>
      </c>
      <c r="L33" s="42" t="s">
        <v>41</v>
      </c>
      <c r="M33" s="43">
        <v>0.535633027554</v>
      </c>
    </row>
    <row r="34" spans="1:13" ht="14" x14ac:dyDescent="0.2">
      <c r="A34" s="37"/>
      <c r="B34" s="38" t="s">
        <v>37</v>
      </c>
      <c r="C34" s="39">
        <v>31.221511840800002</v>
      </c>
      <c r="D34" s="39">
        <v>14.467206955</v>
      </c>
      <c r="E34" s="66">
        <v>4.7587241413700001</v>
      </c>
      <c r="F34" s="66">
        <v>1.9181801866699999</v>
      </c>
      <c r="G34" s="40">
        <v>36.674622116099997</v>
      </c>
      <c r="H34" s="71">
        <v>17929.20926</v>
      </c>
      <c r="I34" s="40">
        <f t="shared" si="0"/>
        <v>-2.8405439547000002</v>
      </c>
      <c r="J34" s="41">
        <v>175.255872759</v>
      </c>
      <c r="K34" s="42" t="s">
        <v>58</v>
      </c>
      <c r="L34" s="42" t="s">
        <v>92</v>
      </c>
      <c r="M34" s="43">
        <v>2.4023098945600001</v>
      </c>
    </row>
    <row r="35" spans="1:13" ht="14" x14ac:dyDescent="0.2">
      <c r="A35" s="37"/>
      <c r="B35" s="38" t="s">
        <v>38</v>
      </c>
      <c r="C35" s="39">
        <v>35.992595672599997</v>
      </c>
      <c r="D35" s="39">
        <v>19.671865463300001</v>
      </c>
      <c r="E35" s="66">
        <v>7.1314155440400002</v>
      </c>
      <c r="F35" s="66">
        <v>3.62127341326</v>
      </c>
      <c r="G35" s="40">
        <v>70</v>
      </c>
      <c r="H35" s="71">
        <v>35598.994050000001</v>
      </c>
      <c r="I35" s="40">
        <f t="shared" si="0"/>
        <v>-3.5101421307800003</v>
      </c>
      <c r="J35" s="41">
        <v>184.32203410400001</v>
      </c>
      <c r="K35" s="42" t="s">
        <v>59</v>
      </c>
      <c r="L35" s="42" t="s">
        <v>89</v>
      </c>
      <c r="M35" s="43">
        <v>8.1796703338600008</v>
      </c>
    </row>
    <row r="36" spans="1:13" ht="14" x14ac:dyDescent="0.2">
      <c r="A36" s="37"/>
      <c r="B36" s="38" t="s">
        <v>39</v>
      </c>
      <c r="C36" s="39">
        <v>37.824859619100003</v>
      </c>
      <c r="D36" s="39">
        <v>21.352687835699999</v>
      </c>
      <c r="E36" s="66">
        <v>8.4156054010200005</v>
      </c>
      <c r="F36" s="66">
        <v>4.48594384028</v>
      </c>
      <c r="G36" s="40">
        <v>94.582392776500001</v>
      </c>
      <c r="H36" s="71">
        <v>21924.436710000002</v>
      </c>
      <c r="I36" s="40">
        <f t="shared" si="0"/>
        <v>-3.9296615607400005</v>
      </c>
      <c r="J36" s="41">
        <v>91.637969282100002</v>
      </c>
      <c r="K36" s="42" t="s">
        <v>33</v>
      </c>
      <c r="L36" s="42" t="s">
        <v>33</v>
      </c>
      <c r="M36" s="43">
        <v>7.3013501167300001</v>
      </c>
    </row>
    <row r="37" spans="1:13" ht="14" x14ac:dyDescent="0.2">
      <c r="A37" s="37"/>
      <c r="B37" s="38" t="s">
        <v>22</v>
      </c>
      <c r="C37" s="39">
        <v>38.520957946800003</v>
      </c>
      <c r="D37" s="39">
        <v>22.025974273700001</v>
      </c>
      <c r="E37" s="66">
        <v>8.6991744767500006</v>
      </c>
      <c r="F37" s="66">
        <v>4.63334778755</v>
      </c>
      <c r="G37" s="40">
        <v>98.4</v>
      </c>
      <c r="H37" s="71">
        <v>6462.5722990000004</v>
      </c>
      <c r="I37" s="40">
        <f t="shared" si="0"/>
        <v>-4.0658266892000006</v>
      </c>
      <c r="J37" s="41">
        <v>26.152388493699998</v>
      </c>
      <c r="K37" s="42" t="s">
        <v>33</v>
      </c>
      <c r="L37" s="42" t="s">
        <v>33</v>
      </c>
      <c r="M37" s="43">
        <v>4.1082401275600002</v>
      </c>
    </row>
    <row r="38" spans="1:13" ht="14" x14ac:dyDescent="0.2">
      <c r="A38" s="37"/>
      <c r="B38" s="44" t="s">
        <v>23</v>
      </c>
      <c r="C38" s="45">
        <v>43.140590667700003</v>
      </c>
      <c r="D38" s="45">
        <v>25.1247081757</v>
      </c>
      <c r="E38" s="67">
        <v>10.4194225021</v>
      </c>
      <c r="F38" s="67">
        <v>5.6620011029599997</v>
      </c>
      <c r="G38" s="46">
        <v>100</v>
      </c>
      <c r="H38" s="72">
        <v>863.4417674</v>
      </c>
      <c r="I38" s="46">
        <f t="shared" si="0"/>
        <v>-4.7574213991400001</v>
      </c>
      <c r="J38" s="47">
        <v>2.8593278086499998</v>
      </c>
      <c r="K38" s="48" t="s">
        <v>33</v>
      </c>
      <c r="L38" s="48" t="s">
        <v>33</v>
      </c>
      <c r="M38" s="49">
        <v>5.0518498420700002</v>
      </c>
    </row>
    <row r="39" spans="1:13" s="28" customFormat="1" ht="14" x14ac:dyDescent="0.2">
      <c r="A39" s="50" t="s">
        <v>10</v>
      </c>
      <c r="B39" s="38" t="s">
        <v>35</v>
      </c>
      <c r="C39" s="39">
        <v>0</v>
      </c>
      <c r="D39" s="39">
        <v>0</v>
      </c>
      <c r="E39" s="66">
        <v>0</v>
      </c>
      <c r="F39" s="66">
        <v>0</v>
      </c>
      <c r="G39" s="40">
        <v>0</v>
      </c>
      <c r="H39" s="71">
        <v>0</v>
      </c>
      <c r="I39" s="40">
        <f t="shared" si="0"/>
        <v>0</v>
      </c>
      <c r="J39" s="41">
        <v>75.039920051400003</v>
      </c>
      <c r="K39" s="42" t="s">
        <v>33</v>
      </c>
      <c r="L39" s="42" t="s">
        <v>33</v>
      </c>
      <c r="M39" s="43">
        <v>0</v>
      </c>
    </row>
    <row r="40" spans="1:13" s="28" customFormat="1" ht="14" x14ac:dyDescent="0.2">
      <c r="A40" s="37"/>
      <c r="B40" s="38" t="s">
        <v>1</v>
      </c>
      <c r="C40" s="39">
        <v>0</v>
      </c>
      <c r="D40" s="39">
        <v>0</v>
      </c>
      <c r="E40" s="66">
        <v>0</v>
      </c>
      <c r="F40" s="66">
        <v>0</v>
      </c>
      <c r="G40" s="40">
        <v>8.4175084175100001E-2</v>
      </c>
      <c r="H40" s="71">
        <v>0</v>
      </c>
      <c r="I40" s="40">
        <f t="shared" si="0"/>
        <v>0</v>
      </c>
      <c r="J40" s="41">
        <v>82.432328532300005</v>
      </c>
      <c r="K40" s="42" t="s">
        <v>33</v>
      </c>
      <c r="L40" s="42" t="s">
        <v>33</v>
      </c>
      <c r="M40" s="43">
        <v>1.0325499810300001E-2</v>
      </c>
    </row>
    <row r="41" spans="1:13" ht="14" x14ac:dyDescent="0.2">
      <c r="A41" s="37"/>
      <c r="B41" s="38" t="s">
        <v>36</v>
      </c>
      <c r="C41" s="39">
        <v>5.4836778640699997</v>
      </c>
      <c r="D41" s="39">
        <v>6.6980466246600007E-2</v>
      </c>
      <c r="E41" s="66">
        <v>0.45850276041600002</v>
      </c>
      <c r="F41" s="66">
        <v>4.3331405378099997E-3</v>
      </c>
      <c r="G41" s="40">
        <v>0.44117647058800002</v>
      </c>
      <c r="H41" s="71">
        <v>32.459474729999997</v>
      </c>
      <c r="I41" s="40">
        <f t="shared" si="0"/>
        <v>-0.45416961987819005</v>
      </c>
      <c r="J41" s="41">
        <v>140.455761137</v>
      </c>
      <c r="K41" s="42" t="s">
        <v>33</v>
      </c>
      <c r="L41" s="42" t="s">
        <v>33</v>
      </c>
      <c r="M41" s="43">
        <v>0.52475202083600003</v>
      </c>
    </row>
    <row r="42" spans="1:13" ht="14" x14ac:dyDescent="0.2">
      <c r="A42" s="37"/>
      <c r="B42" s="38" t="s">
        <v>37</v>
      </c>
      <c r="C42" s="39">
        <v>27.051330566400001</v>
      </c>
      <c r="D42" s="39">
        <v>1.8845802545499999</v>
      </c>
      <c r="E42" s="66">
        <v>3.61320478858</v>
      </c>
      <c r="F42" s="66">
        <v>0.20742465579</v>
      </c>
      <c r="G42" s="40">
        <v>11.735261401600001</v>
      </c>
      <c r="H42" s="71">
        <v>1381.7682540000001</v>
      </c>
      <c r="I42" s="40">
        <f t="shared" si="0"/>
        <v>-3.4057801327899999</v>
      </c>
      <c r="J42" s="41">
        <v>124.903807446</v>
      </c>
      <c r="K42" s="42" t="s">
        <v>60</v>
      </c>
      <c r="L42" s="42" t="s">
        <v>93</v>
      </c>
      <c r="M42" s="43">
        <v>1.8992400169400001</v>
      </c>
    </row>
    <row r="43" spans="1:13" ht="14" x14ac:dyDescent="0.2">
      <c r="A43" s="37"/>
      <c r="B43" s="38" t="s">
        <v>38</v>
      </c>
      <c r="C43" s="39">
        <v>34.809722900399997</v>
      </c>
      <c r="D43" s="39">
        <v>10.607556343100001</v>
      </c>
      <c r="E43" s="66">
        <v>6.2503867346400002</v>
      </c>
      <c r="F43" s="66">
        <v>1.7256409848200001</v>
      </c>
      <c r="G43" s="40">
        <v>64.1346906813</v>
      </c>
      <c r="H43" s="71">
        <v>8177.0964729999996</v>
      </c>
      <c r="I43" s="40">
        <f t="shared" si="0"/>
        <v>-4.5247457498200001</v>
      </c>
      <c r="J43" s="41">
        <v>88.848381176100006</v>
      </c>
      <c r="K43" s="42" t="s">
        <v>33</v>
      </c>
      <c r="L43" s="42" t="s">
        <v>33</v>
      </c>
      <c r="M43" s="43">
        <v>5.8135800361600003</v>
      </c>
    </row>
    <row r="44" spans="1:13" ht="14" x14ac:dyDescent="0.2">
      <c r="A44" s="37"/>
      <c r="B44" s="38" t="s">
        <v>39</v>
      </c>
      <c r="C44" s="39">
        <v>40.946643829300001</v>
      </c>
      <c r="D44" s="39">
        <v>17.916542053200001</v>
      </c>
      <c r="E44" s="66">
        <v>9.0426693451499993</v>
      </c>
      <c r="F44" s="66">
        <v>3.7992360806200001</v>
      </c>
      <c r="G44" s="40">
        <v>94.827586206899994</v>
      </c>
      <c r="H44" s="71">
        <v>8111.2431429999997</v>
      </c>
      <c r="I44" s="40">
        <f t="shared" si="0"/>
        <v>-5.2434332645299992</v>
      </c>
      <c r="J44" s="41">
        <v>40.030589321100003</v>
      </c>
      <c r="K44" s="42" t="s">
        <v>33</v>
      </c>
      <c r="L44" s="42" t="s">
        <v>33</v>
      </c>
      <c r="M44" s="43">
        <v>5.9616198539700003</v>
      </c>
    </row>
    <row r="45" spans="1:13" ht="14" x14ac:dyDescent="0.2">
      <c r="A45" s="37"/>
      <c r="B45" s="38" t="s">
        <v>22</v>
      </c>
      <c r="C45" s="39">
        <v>47.935806274400001</v>
      </c>
      <c r="D45" s="39">
        <v>23.116380691500002</v>
      </c>
      <c r="E45" s="66">
        <v>11.690811500300001</v>
      </c>
      <c r="F45" s="66">
        <v>5.4435123586799996</v>
      </c>
      <c r="G45" s="40">
        <v>98.214285714300004</v>
      </c>
      <c r="H45" s="71">
        <v>3401.4785889999998</v>
      </c>
      <c r="I45" s="40">
        <f t="shared" si="0"/>
        <v>-6.247299141620001</v>
      </c>
      <c r="J45" s="41">
        <v>11.7162700452</v>
      </c>
      <c r="K45" s="42" t="s">
        <v>33</v>
      </c>
      <c r="L45" s="42" t="s">
        <v>33</v>
      </c>
      <c r="M45" s="43">
        <v>5.8089599609400002</v>
      </c>
    </row>
    <row r="46" spans="1:13" ht="14" x14ac:dyDescent="0.2">
      <c r="A46" s="51"/>
      <c r="B46" s="44" t="s">
        <v>23</v>
      </c>
      <c r="C46" s="45">
        <v>54.216064453100003</v>
      </c>
      <c r="D46" s="45">
        <v>26.681762695300002</v>
      </c>
      <c r="E46" s="67">
        <v>14.894096682700001</v>
      </c>
      <c r="F46" s="67">
        <v>7.0214438314200001</v>
      </c>
      <c r="G46" s="46">
        <v>100</v>
      </c>
      <c r="H46" s="72">
        <v>600.66663449999999</v>
      </c>
      <c r="I46" s="46">
        <f t="shared" si="0"/>
        <v>-7.8726528512800007</v>
      </c>
      <c r="J46" s="47">
        <v>1.6040131609499999</v>
      </c>
      <c r="K46" s="48" t="s">
        <v>33</v>
      </c>
      <c r="L46" s="48" t="s">
        <v>33</v>
      </c>
      <c r="M46" s="49">
        <v>8.8582696914699994</v>
      </c>
    </row>
    <row r="47" spans="1:13" ht="15" thickBot="1" x14ac:dyDescent="0.25">
      <c r="A47" s="37"/>
      <c r="B47" s="74"/>
      <c r="C47" s="75"/>
      <c r="D47" s="75"/>
      <c r="E47" s="76"/>
      <c r="F47" s="76"/>
      <c r="G47" s="77"/>
      <c r="H47" s="71"/>
      <c r="I47" s="77"/>
      <c r="J47" s="78"/>
      <c r="K47" s="79"/>
      <c r="L47" s="79"/>
      <c r="M47" s="43"/>
    </row>
    <row r="48" spans="1:13" ht="14" x14ac:dyDescent="0.2">
      <c r="A48" s="30" t="s">
        <v>24</v>
      </c>
      <c r="B48" s="31" t="s">
        <v>25</v>
      </c>
      <c r="C48" s="27" t="s">
        <v>46</v>
      </c>
      <c r="D48" s="27" t="s">
        <v>80</v>
      </c>
      <c r="E48" s="27" t="s">
        <v>46</v>
      </c>
      <c r="F48" s="27" t="s">
        <v>80</v>
      </c>
      <c r="G48" s="27" t="s">
        <v>80</v>
      </c>
      <c r="H48" s="27" t="s">
        <v>80</v>
      </c>
      <c r="I48" s="22" t="s">
        <v>103</v>
      </c>
      <c r="J48" s="27" t="s">
        <v>80</v>
      </c>
      <c r="K48" s="27" t="s">
        <v>46</v>
      </c>
      <c r="L48" s="27" t="s">
        <v>80</v>
      </c>
      <c r="M48" s="20" t="s">
        <v>80</v>
      </c>
    </row>
    <row r="49" spans="1:13" ht="15" thickBot="1" x14ac:dyDescent="0.25">
      <c r="A49" s="32"/>
      <c r="B49" s="33"/>
      <c r="C49" s="23" t="s">
        <v>47</v>
      </c>
      <c r="D49" s="23" t="s">
        <v>104</v>
      </c>
      <c r="E49" s="29" t="s">
        <v>34</v>
      </c>
      <c r="F49" s="29" t="s">
        <v>34</v>
      </c>
      <c r="G49" s="29" t="s">
        <v>26</v>
      </c>
      <c r="H49" s="34" t="s">
        <v>27</v>
      </c>
      <c r="I49" s="35" t="s">
        <v>28</v>
      </c>
      <c r="J49" s="36" t="s">
        <v>29</v>
      </c>
      <c r="K49" s="24" t="s">
        <v>32</v>
      </c>
      <c r="L49" s="24" t="s">
        <v>32</v>
      </c>
      <c r="M49" s="21" t="s">
        <v>30</v>
      </c>
    </row>
    <row r="50" spans="1:13" s="28" customFormat="1" ht="14" x14ac:dyDescent="0.2">
      <c r="A50" s="50" t="s">
        <v>13</v>
      </c>
      <c r="B50" s="38" t="s">
        <v>35</v>
      </c>
      <c r="C50" s="39">
        <v>1.50405406952</v>
      </c>
      <c r="D50" s="39">
        <v>0</v>
      </c>
      <c r="E50" s="66">
        <v>5.6175463219600001E-4</v>
      </c>
      <c r="F50" s="66">
        <v>0</v>
      </c>
      <c r="G50" s="40">
        <v>0</v>
      </c>
      <c r="H50" s="71">
        <v>0</v>
      </c>
      <c r="I50" s="40">
        <f t="shared" ref="I50:I87" si="1">F50-E50</f>
        <v>-5.6175463219600001E-4</v>
      </c>
      <c r="J50" s="41">
        <v>139.27018619200001</v>
      </c>
      <c r="K50" s="42" t="s">
        <v>33</v>
      </c>
      <c r="L50" s="42" t="s">
        <v>33</v>
      </c>
      <c r="M50" s="43">
        <v>0</v>
      </c>
    </row>
    <row r="51" spans="1:13" ht="12" customHeight="1" x14ac:dyDescent="0.2">
      <c r="A51" s="37"/>
      <c r="B51" s="38" t="s">
        <v>1</v>
      </c>
      <c r="C51" s="39">
        <v>0.105653099716</v>
      </c>
      <c r="D51" s="39">
        <v>0</v>
      </c>
      <c r="E51" s="66">
        <v>2.2458779995499999E-3</v>
      </c>
      <c r="F51" s="66">
        <v>0</v>
      </c>
      <c r="G51" s="40">
        <v>0</v>
      </c>
      <c r="H51" s="71">
        <v>0</v>
      </c>
      <c r="I51" s="40">
        <f t="shared" si="1"/>
        <v>-2.2458779995499999E-3</v>
      </c>
      <c r="J51" s="41">
        <v>182.160103322</v>
      </c>
      <c r="K51" s="42" t="s">
        <v>61</v>
      </c>
      <c r="L51" s="42" t="s">
        <v>61</v>
      </c>
      <c r="M51" s="43">
        <v>0</v>
      </c>
    </row>
    <row r="52" spans="1:13" ht="14" x14ac:dyDescent="0.2">
      <c r="A52" s="37"/>
      <c r="B52" s="38" t="s">
        <v>36</v>
      </c>
      <c r="C52" s="39">
        <v>1.32092225552</v>
      </c>
      <c r="D52" s="39">
        <v>0.130975276232</v>
      </c>
      <c r="E52" s="66">
        <v>7.0113897004900005E-2</v>
      </c>
      <c r="F52" s="66">
        <v>5.4638651342099999E-3</v>
      </c>
      <c r="G52" s="40">
        <v>0.58353808353799996</v>
      </c>
      <c r="H52" s="71">
        <v>63.569085250000001</v>
      </c>
      <c r="I52" s="40">
        <f t="shared" si="1"/>
        <v>-6.4650031870690003E-2</v>
      </c>
      <c r="J52" s="41">
        <v>218.14578988900001</v>
      </c>
      <c r="K52" s="42" t="s">
        <v>62</v>
      </c>
      <c r="L52" s="42" t="s">
        <v>61</v>
      </c>
      <c r="M52" s="43">
        <v>0.156837999821</v>
      </c>
    </row>
    <row r="53" spans="1:13" ht="14" x14ac:dyDescent="0.2">
      <c r="A53" s="37"/>
      <c r="B53" s="38" t="s">
        <v>37</v>
      </c>
      <c r="C53" s="39">
        <v>19.883794784500001</v>
      </c>
      <c r="D53" s="39">
        <v>3.7274425029799998</v>
      </c>
      <c r="E53" s="66">
        <v>1.8471783502600001</v>
      </c>
      <c r="F53" s="66">
        <v>0.287520258596</v>
      </c>
      <c r="G53" s="40">
        <v>11.7546264565</v>
      </c>
      <c r="H53" s="71">
        <v>3097.0360070000002</v>
      </c>
      <c r="I53" s="40">
        <f t="shared" si="1"/>
        <v>-1.5596580916640002</v>
      </c>
      <c r="J53" s="41">
        <v>201.96617887400001</v>
      </c>
      <c r="K53" s="42" t="s">
        <v>33</v>
      </c>
      <c r="L53" s="42" t="s">
        <v>33</v>
      </c>
      <c r="M53" s="43">
        <v>1.1047300100299999</v>
      </c>
    </row>
    <row r="54" spans="1:13" ht="14" x14ac:dyDescent="0.2">
      <c r="A54" s="37"/>
      <c r="B54" s="38" t="s">
        <v>38</v>
      </c>
      <c r="C54" s="39">
        <v>31.6568412781</v>
      </c>
      <c r="D54" s="39">
        <v>14.084304809600001</v>
      </c>
      <c r="E54" s="66">
        <v>4.7352179219200004</v>
      </c>
      <c r="F54" s="66">
        <v>1.8641030893999999</v>
      </c>
      <c r="G54" s="40">
        <v>51.226790450899998</v>
      </c>
      <c r="H54" s="71">
        <v>20640.870419999999</v>
      </c>
      <c r="I54" s="40">
        <f t="shared" si="1"/>
        <v>-2.8711148325200004</v>
      </c>
      <c r="J54" s="41">
        <v>207.61509478900001</v>
      </c>
      <c r="K54" s="42" t="s">
        <v>42</v>
      </c>
      <c r="L54" s="42" t="s">
        <v>42</v>
      </c>
      <c r="M54" s="43">
        <v>3.2181100845300001</v>
      </c>
    </row>
    <row r="55" spans="1:13" ht="14" x14ac:dyDescent="0.2">
      <c r="A55" s="37"/>
      <c r="B55" s="38" t="s">
        <v>39</v>
      </c>
      <c r="C55" s="39">
        <v>34.159465789800002</v>
      </c>
      <c r="D55" s="39">
        <v>20.339532852200001</v>
      </c>
      <c r="E55" s="66">
        <v>6.3361773322900001</v>
      </c>
      <c r="F55" s="66">
        <v>3.5540025916300002</v>
      </c>
      <c r="G55" s="40">
        <v>85.196119780700002</v>
      </c>
      <c r="H55" s="71">
        <v>30813.374360000002</v>
      </c>
      <c r="I55" s="40">
        <f t="shared" si="1"/>
        <v>-2.7821747406599999</v>
      </c>
      <c r="J55" s="41">
        <v>162.56324687700001</v>
      </c>
      <c r="K55" s="42" t="s">
        <v>63</v>
      </c>
      <c r="L55" s="42" t="s">
        <v>94</v>
      </c>
      <c r="M55" s="43">
        <v>3.06246995926</v>
      </c>
    </row>
    <row r="56" spans="1:13" ht="14" x14ac:dyDescent="0.2">
      <c r="A56" s="37"/>
      <c r="B56" s="38" t="s">
        <v>22</v>
      </c>
      <c r="C56" s="39">
        <v>37.296997070300002</v>
      </c>
      <c r="D56" s="39">
        <v>20.633691787699998</v>
      </c>
      <c r="E56" s="66">
        <v>7.8400627482800003</v>
      </c>
      <c r="F56" s="66">
        <v>4.0651174858100001</v>
      </c>
      <c r="G56" s="40">
        <v>95.718309859200005</v>
      </c>
      <c r="H56" s="71">
        <v>26505.394</v>
      </c>
      <c r="I56" s="40">
        <f t="shared" si="1"/>
        <v>-3.7749452624700002</v>
      </c>
      <c r="J56" s="41">
        <v>122.25369874499999</v>
      </c>
      <c r="K56" s="42" t="s">
        <v>33</v>
      </c>
      <c r="L56" s="42" t="s">
        <v>33</v>
      </c>
      <c r="M56" s="43">
        <v>2.3741300106000001</v>
      </c>
    </row>
    <row r="57" spans="1:13" ht="14" x14ac:dyDescent="0.2">
      <c r="A57" s="51"/>
      <c r="B57" s="44" t="s">
        <v>23</v>
      </c>
      <c r="C57" s="45">
        <v>38.600128173800002</v>
      </c>
      <c r="D57" s="45">
        <v>19.2615356445</v>
      </c>
      <c r="E57" s="67">
        <v>8.8067580363500007</v>
      </c>
      <c r="F57" s="67">
        <v>4.0650361855300003</v>
      </c>
      <c r="G57" s="46">
        <v>100</v>
      </c>
      <c r="H57" s="72">
        <v>6108.3656689999998</v>
      </c>
      <c r="I57" s="46">
        <f t="shared" si="1"/>
        <v>-4.7417218508200003</v>
      </c>
      <c r="J57" s="47">
        <v>28.1748398706</v>
      </c>
      <c r="K57" s="48" t="s">
        <v>33</v>
      </c>
      <c r="L57" s="48" t="s">
        <v>33</v>
      </c>
      <c r="M57" s="49">
        <v>3.9462699890100001</v>
      </c>
    </row>
    <row r="58" spans="1:13" s="28" customFormat="1" ht="14" x14ac:dyDescent="0.2">
      <c r="A58" s="50" t="s">
        <v>9</v>
      </c>
      <c r="B58" s="38" t="s">
        <v>35</v>
      </c>
      <c r="C58" s="39">
        <v>0</v>
      </c>
      <c r="D58" s="39">
        <v>0</v>
      </c>
      <c r="E58" s="66">
        <v>0</v>
      </c>
      <c r="F58" s="66">
        <v>0</v>
      </c>
      <c r="G58" s="40">
        <v>0</v>
      </c>
      <c r="H58" s="71">
        <v>0</v>
      </c>
      <c r="I58" s="40">
        <f t="shared" si="1"/>
        <v>0</v>
      </c>
      <c r="J58" s="41">
        <v>102.726582003</v>
      </c>
      <c r="K58" s="42" t="s">
        <v>33</v>
      </c>
      <c r="L58" s="42" t="s">
        <v>33</v>
      </c>
      <c r="M58" s="43">
        <v>0</v>
      </c>
    </row>
    <row r="59" spans="1:13" s="28" customFormat="1" ht="14" x14ac:dyDescent="0.2">
      <c r="A59" s="37"/>
      <c r="B59" s="38" t="s">
        <v>1</v>
      </c>
      <c r="C59" s="39">
        <v>0</v>
      </c>
      <c r="D59" s="39">
        <v>0</v>
      </c>
      <c r="E59" s="66">
        <v>0</v>
      </c>
      <c r="F59" s="66">
        <v>0</v>
      </c>
      <c r="G59" s="40">
        <v>0</v>
      </c>
      <c r="H59" s="71">
        <v>0</v>
      </c>
      <c r="I59" s="40">
        <f t="shared" si="1"/>
        <v>0</v>
      </c>
      <c r="J59" s="41">
        <v>137.45695392299999</v>
      </c>
      <c r="K59" s="42" t="s">
        <v>33</v>
      </c>
      <c r="L59" s="42" t="s">
        <v>33</v>
      </c>
      <c r="M59" s="43">
        <v>0</v>
      </c>
    </row>
    <row r="60" spans="1:13" ht="14" x14ac:dyDescent="0.2">
      <c r="A60" s="37"/>
      <c r="B60" s="38" t="s">
        <v>36</v>
      </c>
      <c r="C60" s="39">
        <v>0.25465410947799999</v>
      </c>
      <c r="D60" s="39">
        <v>0</v>
      </c>
      <c r="E60" s="66">
        <v>1.1228193283200001E-2</v>
      </c>
      <c r="F60" s="66">
        <v>0</v>
      </c>
      <c r="G60" s="40">
        <v>0</v>
      </c>
      <c r="H60" s="71">
        <v>0</v>
      </c>
      <c r="I60" s="40">
        <f t="shared" si="1"/>
        <v>-1.1228193283200001E-2</v>
      </c>
      <c r="J60" s="41">
        <v>177.069105028</v>
      </c>
      <c r="K60" s="42" t="s">
        <v>33</v>
      </c>
      <c r="L60" s="42" t="s">
        <v>33</v>
      </c>
      <c r="M60" s="43">
        <v>3.5695098340499998E-2</v>
      </c>
    </row>
    <row r="61" spans="1:13" ht="14" x14ac:dyDescent="0.2">
      <c r="A61" s="37"/>
      <c r="B61" s="38" t="s">
        <v>37</v>
      </c>
      <c r="C61" s="39">
        <v>9.4225511550899999</v>
      </c>
      <c r="D61" s="39">
        <v>1.1950719356499999</v>
      </c>
      <c r="E61" s="66">
        <v>0.743950144398</v>
      </c>
      <c r="F61" s="66">
        <v>7.8284416302900006E-2</v>
      </c>
      <c r="G61" s="40">
        <v>3.8593215063800002</v>
      </c>
      <c r="H61" s="71">
        <v>923.02577080000003</v>
      </c>
      <c r="I61" s="40">
        <f t="shared" si="1"/>
        <v>-0.66566572809509994</v>
      </c>
      <c r="J61" s="41">
        <v>221.074857401</v>
      </c>
      <c r="K61" s="42" t="s">
        <v>33</v>
      </c>
      <c r="L61" s="42" t="s">
        <v>33</v>
      </c>
      <c r="M61" s="43">
        <v>0.85876500606499995</v>
      </c>
    </row>
    <row r="62" spans="1:13" ht="14" x14ac:dyDescent="0.2">
      <c r="A62" s="37"/>
      <c r="B62" s="38" t="s">
        <v>38</v>
      </c>
      <c r="C62" s="39">
        <v>21.425897598300001</v>
      </c>
      <c r="D62" s="39">
        <v>7.2348160743700003</v>
      </c>
      <c r="E62" s="66">
        <v>2.6416771152699998</v>
      </c>
      <c r="F62" s="66">
        <v>0.77008961477600002</v>
      </c>
      <c r="G62" s="40">
        <v>28.526743822299998</v>
      </c>
      <c r="H62" s="71">
        <v>9117.1091020000003</v>
      </c>
      <c r="I62" s="40">
        <f t="shared" si="1"/>
        <v>-1.8715875004939999</v>
      </c>
      <c r="J62" s="41">
        <v>221.98147353499999</v>
      </c>
      <c r="K62" s="42" t="s">
        <v>45</v>
      </c>
      <c r="L62" s="42" t="s">
        <v>92</v>
      </c>
      <c r="M62" s="43">
        <v>2.4285299777999998</v>
      </c>
    </row>
    <row r="63" spans="1:13" ht="14" x14ac:dyDescent="0.2">
      <c r="A63" s="37"/>
      <c r="B63" s="38" t="s">
        <v>39</v>
      </c>
      <c r="C63" s="39">
        <v>26.324562072799999</v>
      </c>
      <c r="D63" s="39">
        <v>15.407805442800001</v>
      </c>
      <c r="E63" s="66">
        <v>4.1048492874100004</v>
      </c>
      <c r="F63" s="66">
        <v>2.2342829224999998</v>
      </c>
      <c r="G63" s="40">
        <v>74.464348436999998</v>
      </c>
      <c r="H63" s="71">
        <v>23351.981210000002</v>
      </c>
      <c r="I63" s="40">
        <f t="shared" si="1"/>
        <v>-1.8705663649100006</v>
      </c>
      <c r="J63" s="41">
        <v>195.96856444700001</v>
      </c>
      <c r="K63" s="42" t="s">
        <v>64</v>
      </c>
      <c r="L63" s="42" t="s">
        <v>95</v>
      </c>
      <c r="M63" s="43">
        <v>2.03290009499</v>
      </c>
    </row>
    <row r="64" spans="1:13" ht="14" x14ac:dyDescent="0.2">
      <c r="A64" s="37"/>
      <c r="B64" s="38" t="s">
        <v>22</v>
      </c>
      <c r="C64" s="39">
        <v>33.110767364499999</v>
      </c>
      <c r="D64" s="39">
        <v>16.7646942139</v>
      </c>
      <c r="E64" s="66">
        <v>6.0776042426699997</v>
      </c>
      <c r="F64" s="66">
        <v>2.8605681812800001</v>
      </c>
      <c r="G64" s="40">
        <v>94.422485726800005</v>
      </c>
      <c r="H64" s="71">
        <v>24109.680530000001</v>
      </c>
      <c r="I64" s="40">
        <f t="shared" si="1"/>
        <v>-3.2170360613899995</v>
      </c>
      <c r="J64" s="41">
        <v>158.030166205</v>
      </c>
      <c r="K64" s="42" t="s">
        <v>33</v>
      </c>
      <c r="L64" s="42" t="s">
        <v>33</v>
      </c>
      <c r="M64" s="43">
        <v>2.6243000030500001</v>
      </c>
    </row>
    <row r="65" spans="1:13" ht="14" x14ac:dyDescent="0.2">
      <c r="A65" s="37"/>
      <c r="B65" s="44" t="s">
        <v>23</v>
      </c>
      <c r="C65" s="45">
        <v>34.680763244600001</v>
      </c>
      <c r="D65" s="45">
        <v>16.540515899700001</v>
      </c>
      <c r="E65" s="67">
        <v>7.2157472438100001</v>
      </c>
      <c r="F65" s="67">
        <v>3.1408587541199999</v>
      </c>
      <c r="G65" s="46">
        <v>99.477124183000001</v>
      </c>
      <c r="H65" s="72">
        <v>8936.9450620000007</v>
      </c>
      <c r="I65" s="46">
        <f t="shared" si="1"/>
        <v>-4.0748884896900002</v>
      </c>
      <c r="J65" s="47">
        <v>53.350872527200004</v>
      </c>
      <c r="K65" s="48" t="s">
        <v>33</v>
      </c>
      <c r="L65" s="48" t="s">
        <v>33</v>
      </c>
      <c r="M65" s="49">
        <v>5.69898986816</v>
      </c>
    </row>
    <row r="66" spans="1:13" s="28" customFormat="1" ht="14" x14ac:dyDescent="0.2">
      <c r="A66" s="50" t="s">
        <v>7</v>
      </c>
      <c r="B66" s="38" t="s">
        <v>35</v>
      </c>
      <c r="C66" s="39">
        <v>0</v>
      </c>
      <c r="D66" s="39">
        <v>0</v>
      </c>
      <c r="E66" s="66">
        <v>0</v>
      </c>
      <c r="F66" s="66">
        <v>0</v>
      </c>
      <c r="G66" s="40">
        <v>0</v>
      </c>
      <c r="H66" s="71">
        <v>0</v>
      </c>
      <c r="I66" s="40">
        <f t="shared" si="1"/>
        <v>0</v>
      </c>
      <c r="J66" s="41">
        <v>61.859116250600003</v>
      </c>
      <c r="K66" s="42" t="s">
        <v>33</v>
      </c>
      <c r="L66" s="42" t="s">
        <v>33</v>
      </c>
      <c r="M66" s="43">
        <v>0</v>
      </c>
    </row>
    <row r="67" spans="1:13" s="28" customFormat="1" ht="14" x14ac:dyDescent="0.2">
      <c r="A67" s="37"/>
      <c r="B67" s="38" t="s">
        <v>1</v>
      </c>
      <c r="C67" s="39">
        <v>0</v>
      </c>
      <c r="D67" s="39">
        <v>0</v>
      </c>
      <c r="E67" s="66">
        <v>0</v>
      </c>
      <c r="F67" s="66">
        <v>0</v>
      </c>
      <c r="G67" s="40">
        <v>0</v>
      </c>
      <c r="H67" s="71">
        <v>0</v>
      </c>
      <c r="I67" s="40">
        <f t="shared" si="1"/>
        <v>0</v>
      </c>
      <c r="J67" s="41">
        <v>60.882760413500002</v>
      </c>
      <c r="K67" s="42" t="s">
        <v>42</v>
      </c>
      <c r="L67" s="42" t="s">
        <v>42</v>
      </c>
      <c r="M67" s="43">
        <v>0</v>
      </c>
    </row>
    <row r="68" spans="1:13" s="28" customFormat="1" ht="14" x14ac:dyDescent="0.2">
      <c r="A68" s="37"/>
      <c r="B68" s="38" t="s">
        <v>36</v>
      </c>
      <c r="C68" s="39">
        <v>0</v>
      </c>
      <c r="D68" s="39">
        <v>0</v>
      </c>
      <c r="E68" s="66">
        <v>0</v>
      </c>
      <c r="F68" s="66">
        <v>0</v>
      </c>
      <c r="G68" s="40">
        <v>0</v>
      </c>
      <c r="H68" s="71">
        <v>0</v>
      </c>
      <c r="I68" s="40">
        <f t="shared" si="1"/>
        <v>0</v>
      </c>
      <c r="J68" s="41">
        <v>62.695992682399996</v>
      </c>
      <c r="K68" s="42" t="s">
        <v>33</v>
      </c>
      <c r="L68" s="42" t="s">
        <v>33</v>
      </c>
      <c r="M68" s="43">
        <v>0.119204998016</v>
      </c>
    </row>
    <row r="69" spans="1:13" ht="14" x14ac:dyDescent="0.2">
      <c r="A69" s="37"/>
      <c r="B69" s="38" t="s">
        <v>37</v>
      </c>
      <c r="C69" s="39">
        <v>3.8501813411699999</v>
      </c>
      <c r="D69" s="39">
        <v>0.35759067535400002</v>
      </c>
      <c r="E69" s="66">
        <v>0.32985493531400001</v>
      </c>
      <c r="F69" s="66">
        <v>2.5564314397799999E-2</v>
      </c>
      <c r="G69" s="40">
        <v>3.25301204819</v>
      </c>
      <c r="H69" s="71">
        <v>78.920801830000002</v>
      </c>
      <c r="I69" s="40">
        <f t="shared" si="1"/>
        <v>-0.30429062091620002</v>
      </c>
      <c r="J69" s="41">
        <v>57.883953199499999</v>
      </c>
      <c r="K69" s="42" t="s">
        <v>33</v>
      </c>
      <c r="L69" s="42" t="s">
        <v>33</v>
      </c>
      <c r="M69" s="43">
        <v>2.0864200592</v>
      </c>
    </row>
    <row r="70" spans="1:13" ht="14" x14ac:dyDescent="0.2">
      <c r="A70" s="37"/>
      <c r="B70" s="38" t="s">
        <v>38</v>
      </c>
      <c r="C70" s="39">
        <v>13.0855407715</v>
      </c>
      <c r="D70" s="39">
        <v>4.6683144569400001</v>
      </c>
      <c r="E70" s="66">
        <v>1.62426129311</v>
      </c>
      <c r="F70" s="66">
        <v>0.51184613711000004</v>
      </c>
      <c r="G70" s="40">
        <v>33.280254777099998</v>
      </c>
      <c r="H70" s="71">
        <v>1191.7715390000001</v>
      </c>
      <c r="I70" s="40">
        <f t="shared" si="1"/>
        <v>-1.112415156</v>
      </c>
      <c r="J70" s="41">
        <v>43.657053858899999</v>
      </c>
      <c r="K70" s="42" t="s">
        <v>33</v>
      </c>
      <c r="L70" s="42" t="s">
        <v>33</v>
      </c>
      <c r="M70" s="43">
        <v>3.8656899929000001</v>
      </c>
    </row>
    <row r="71" spans="1:13" ht="14" x14ac:dyDescent="0.2">
      <c r="A71" s="37"/>
      <c r="B71" s="38" t="s">
        <v>39</v>
      </c>
      <c r="C71" s="39">
        <v>21.042301177999999</v>
      </c>
      <c r="D71" s="39">
        <v>10.988121986399999</v>
      </c>
      <c r="E71" s="66">
        <v>3.56493142354</v>
      </c>
      <c r="F71" s="66">
        <v>1.7596156894999999</v>
      </c>
      <c r="G71" s="40">
        <v>79.017857142899999</v>
      </c>
      <c r="H71" s="71">
        <v>2899.3510240000001</v>
      </c>
      <c r="I71" s="40">
        <f t="shared" si="1"/>
        <v>-1.8053157340400001</v>
      </c>
      <c r="J71" s="41">
        <v>30.894688273900002</v>
      </c>
      <c r="K71" s="42" t="s">
        <v>33</v>
      </c>
      <c r="L71" s="42" t="s">
        <v>33</v>
      </c>
      <c r="M71" s="43">
        <v>2.7482600212100001</v>
      </c>
    </row>
    <row r="72" spans="1:13" ht="14" x14ac:dyDescent="0.2">
      <c r="A72" s="37"/>
      <c r="B72" s="38" t="s">
        <v>22</v>
      </c>
      <c r="C72" s="39">
        <v>27.1703186035</v>
      </c>
      <c r="D72" s="39">
        <v>14.267539978</v>
      </c>
      <c r="E72" s="66">
        <v>5.1554075406399997</v>
      </c>
      <c r="F72" s="66">
        <v>2.6034036840099999</v>
      </c>
      <c r="G72" s="40">
        <v>95.161290322599996</v>
      </c>
      <c r="H72" s="71">
        <v>1191.0387000000001</v>
      </c>
      <c r="I72" s="40">
        <f t="shared" si="1"/>
        <v>-2.5520038566299998</v>
      </c>
      <c r="J72" s="41">
        <v>8.5779834259500003</v>
      </c>
      <c r="K72" s="42" t="s">
        <v>33</v>
      </c>
      <c r="L72" s="42" t="s">
        <v>33</v>
      </c>
      <c r="M72" s="43">
        <v>2.3500399589500001</v>
      </c>
    </row>
    <row r="73" spans="1:13" ht="14" x14ac:dyDescent="0.2">
      <c r="A73" s="51"/>
      <c r="B73" s="44" t="s">
        <v>23</v>
      </c>
      <c r="C73" s="45">
        <v>28.6539230347</v>
      </c>
      <c r="D73" s="45">
        <v>16.001502990700001</v>
      </c>
      <c r="E73" s="67">
        <v>5.4586542216199998</v>
      </c>
      <c r="F73" s="67">
        <v>2.8558587477300001</v>
      </c>
      <c r="G73" s="46">
        <v>100</v>
      </c>
      <c r="H73" s="72">
        <v>31.866709740000001</v>
      </c>
      <c r="I73" s="46">
        <f t="shared" si="1"/>
        <v>-2.6027954738899997</v>
      </c>
      <c r="J73" s="47">
        <v>0.20921910795000001</v>
      </c>
      <c r="K73" s="48" t="s">
        <v>33</v>
      </c>
      <c r="L73" s="48" t="s">
        <v>33</v>
      </c>
      <c r="M73" s="49">
        <v>4.6587901115400001</v>
      </c>
    </row>
    <row r="74" spans="1:13" s="28" customFormat="1" ht="14" x14ac:dyDescent="0.2">
      <c r="A74" s="37" t="s">
        <v>17</v>
      </c>
      <c r="B74" s="38" t="s">
        <v>35</v>
      </c>
      <c r="C74" s="39">
        <v>0</v>
      </c>
      <c r="D74" s="39">
        <v>0</v>
      </c>
      <c r="E74" s="66">
        <v>0</v>
      </c>
      <c r="F74" s="66">
        <v>0</v>
      </c>
      <c r="G74" s="40">
        <v>0</v>
      </c>
      <c r="H74" s="71">
        <v>0</v>
      </c>
      <c r="I74" s="40">
        <f t="shared" si="1"/>
        <v>0</v>
      </c>
      <c r="J74" s="41">
        <v>55.303584201500001</v>
      </c>
      <c r="K74" s="42" t="s">
        <v>33</v>
      </c>
      <c r="L74" s="42" t="s">
        <v>33</v>
      </c>
      <c r="M74" s="43">
        <v>0</v>
      </c>
    </row>
    <row r="75" spans="1:13" s="28" customFormat="1" ht="14" x14ac:dyDescent="0.2">
      <c r="A75" s="37"/>
      <c r="B75" s="38" t="s">
        <v>1</v>
      </c>
      <c r="C75" s="39">
        <v>0</v>
      </c>
      <c r="D75" s="39">
        <v>0</v>
      </c>
      <c r="E75" s="66">
        <v>0</v>
      </c>
      <c r="F75" s="66">
        <v>0</v>
      </c>
      <c r="G75" s="40">
        <v>0</v>
      </c>
      <c r="H75" s="71">
        <v>0</v>
      </c>
      <c r="I75" s="40">
        <f t="shared" si="1"/>
        <v>0</v>
      </c>
      <c r="J75" s="41">
        <v>41.843821589999997</v>
      </c>
      <c r="K75" s="42" t="s">
        <v>33</v>
      </c>
      <c r="L75" s="42" t="s">
        <v>33</v>
      </c>
      <c r="M75" s="43">
        <v>0</v>
      </c>
    </row>
    <row r="76" spans="1:13" ht="14" x14ac:dyDescent="0.2">
      <c r="A76" s="37"/>
      <c r="B76" s="38" t="s">
        <v>36</v>
      </c>
      <c r="C76" s="39">
        <v>0</v>
      </c>
      <c r="D76" s="39">
        <v>0</v>
      </c>
      <c r="E76" s="66">
        <v>0</v>
      </c>
      <c r="F76" s="66">
        <v>0</v>
      </c>
      <c r="G76" s="40">
        <v>0</v>
      </c>
      <c r="H76" s="71">
        <v>0</v>
      </c>
      <c r="I76" s="40">
        <f t="shared" si="1"/>
        <v>0</v>
      </c>
      <c r="J76" s="41">
        <v>27.0590046282</v>
      </c>
      <c r="K76" s="42" t="s">
        <v>42</v>
      </c>
      <c r="L76" s="42" t="s">
        <v>42</v>
      </c>
      <c r="M76" s="43">
        <v>0</v>
      </c>
    </row>
    <row r="77" spans="1:13" ht="14" x14ac:dyDescent="0.2">
      <c r="A77" s="37"/>
      <c r="B77" s="38" t="s">
        <v>37</v>
      </c>
      <c r="C77" s="39">
        <v>0.806445419788</v>
      </c>
      <c r="D77" s="39">
        <v>5.6097406894000001E-2</v>
      </c>
      <c r="E77" s="66">
        <v>6.6734403518800001E-2</v>
      </c>
      <c r="F77" s="66">
        <v>3.8469555532799999E-3</v>
      </c>
      <c r="G77" s="40">
        <v>0.95238095238099996</v>
      </c>
      <c r="H77" s="71">
        <v>3.0048009649999998</v>
      </c>
      <c r="I77" s="40">
        <f t="shared" si="1"/>
        <v>-6.2887447965519996E-2</v>
      </c>
      <c r="J77" s="41">
        <v>14.645337556499999</v>
      </c>
      <c r="K77" s="42" t="s">
        <v>33</v>
      </c>
      <c r="L77" s="42" t="s">
        <v>33</v>
      </c>
      <c r="M77" s="43">
        <v>0.264342010021</v>
      </c>
    </row>
    <row r="78" spans="1:13" ht="14" x14ac:dyDescent="0.2">
      <c r="A78" s="37"/>
      <c r="B78" s="38" t="s">
        <v>38</v>
      </c>
      <c r="C78" s="39">
        <v>14.3184976578</v>
      </c>
      <c r="D78" s="39">
        <v>2.2321372032200002</v>
      </c>
      <c r="E78" s="66">
        <v>1.82121013129</v>
      </c>
      <c r="F78" s="66">
        <v>0.248405469731</v>
      </c>
      <c r="G78" s="40">
        <v>24.6153846154</v>
      </c>
      <c r="H78" s="71">
        <v>60.055634230000003</v>
      </c>
      <c r="I78" s="40">
        <f t="shared" si="1"/>
        <v>-1.5728046615589999</v>
      </c>
      <c r="J78" s="41">
        <v>4.5330806722499997</v>
      </c>
      <c r="K78" s="42" t="s">
        <v>33</v>
      </c>
      <c r="L78" s="42" t="s">
        <v>33</v>
      </c>
      <c r="M78" s="43">
        <v>0.64385199546799998</v>
      </c>
    </row>
    <row r="79" spans="1:13" ht="14" x14ac:dyDescent="0.2">
      <c r="A79" s="37"/>
      <c r="B79" s="44" t="s">
        <v>39</v>
      </c>
      <c r="C79" s="45">
        <v>14.492104530300001</v>
      </c>
      <c r="D79" s="45">
        <v>7.7013635635400002</v>
      </c>
      <c r="E79" s="67">
        <v>1.84885498741</v>
      </c>
      <c r="F79" s="67">
        <v>0.92896072469799995</v>
      </c>
      <c r="G79" s="46">
        <v>100</v>
      </c>
      <c r="H79" s="72">
        <v>6.9104542369999997</v>
      </c>
      <c r="I79" s="46">
        <f t="shared" si="1"/>
        <v>-0.91989426271200003</v>
      </c>
      <c r="J79" s="47">
        <v>0.1394794053</v>
      </c>
      <c r="K79" s="48" t="s">
        <v>33</v>
      </c>
      <c r="L79" s="48" t="s">
        <v>33</v>
      </c>
      <c r="M79" s="49">
        <v>0</v>
      </c>
    </row>
    <row r="80" spans="1:13" ht="14" x14ac:dyDescent="0.2">
      <c r="A80" s="50" t="s">
        <v>8</v>
      </c>
      <c r="B80" s="38" t="s">
        <v>35</v>
      </c>
      <c r="C80" s="39">
        <v>0</v>
      </c>
      <c r="D80" s="39">
        <v>0</v>
      </c>
      <c r="E80" s="66">
        <v>0</v>
      </c>
      <c r="F80" s="66">
        <v>0</v>
      </c>
      <c r="G80" s="40">
        <v>0</v>
      </c>
      <c r="H80" s="71">
        <v>0</v>
      </c>
      <c r="I80" s="40">
        <f t="shared" si="1"/>
        <v>0</v>
      </c>
      <c r="J80" s="41">
        <v>259.71065266900001</v>
      </c>
      <c r="K80" s="42" t="s">
        <v>33</v>
      </c>
      <c r="L80" s="42" t="s">
        <v>33</v>
      </c>
      <c r="M80" s="43">
        <v>0</v>
      </c>
    </row>
    <row r="81" spans="1:13" s="28" customFormat="1" ht="14" x14ac:dyDescent="0.2">
      <c r="A81" s="37"/>
      <c r="B81" s="38" t="s">
        <v>1</v>
      </c>
      <c r="C81" s="39">
        <v>0</v>
      </c>
      <c r="D81" s="39">
        <v>0</v>
      </c>
      <c r="E81" s="66">
        <v>0</v>
      </c>
      <c r="F81" s="66">
        <v>0</v>
      </c>
      <c r="G81" s="40">
        <v>0</v>
      </c>
      <c r="H81" s="71">
        <v>0</v>
      </c>
      <c r="I81" s="40">
        <f t="shared" si="1"/>
        <v>0</v>
      </c>
      <c r="J81" s="41">
        <v>349.18669116900003</v>
      </c>
      <c r="K81" s="42" t="s">
        <v>33</v>
      </c>
      <c r="L81" s="42" t="s">
        <v>33</v>
      </c>
      <c r="M81" s="43">
        <v>0</v>
      </c>
    </row>
    <row r="82" spans="1:13" s="28" customFormat="1" ht="14" x14ac:dyDescent="0.2">
      <c r="A82" s="37"/>
      <c r="B82" s="38" t="s">
        <v>36</v>
      </c>
      <c r="C82" s="39">
        <v>0</v>
      </c>
      <c r="D82" s="39">
        <v>0</v>
      </c>
      <c r="E82" s="66">
        <v>0</v>
      </c>
      <c r="F82" s="66">
        <v>0</v>
      </c>
      <c r="G82" s="40">
        <v>0</v>
      </c>
      <c r="H82" s="71">
        <v>0</v>
      </c>
      <c r="I82" s="40">
        <f t="shared" si="1"/>
        <v>0</v>
      </c>
      <c r="J82" s="41">
        <v>327.985821563</v>
      </c>
      <c r="K82" s="42" t="s">
        <v>42</v>
      </c>
      <c r="L82" s="42" t="s">
        <v>42</v>
      </c>
      <c r="M82" s="43">
        <v>5.3576100617599997E-4</v>
      </c>
    </row>
    <row r="83" spans="1:13" ht="14" x14ac:dyDescent="0.2">
      <c r="A83" s="37"/>
      <c r="B83" s="38" t="s">
        <v>37</v>
      </c>
      <c r="C83" s="39">
        <v>0.30500307679200001</v>
      </c>
      <c r="D83" s="39">
        <v>0</v>
      </c>
      <c r="E83" s="66">
        <v>1.1138572984100001E-2</v>
      </c>
      <c r="F83" s="66">
        <v>0</v>
      </c>
      <c r="G83" s="40">
        <v>0</v>
      </c>
      <c r="H83" s="71">
        <v>0</v>
      </c>
      <c r="I83" s="40">
        <f t="shared" si="1"/>
        <v>-1.1138572984100001E-2</v>
      </c>
      <c r="J83" s="41">
        <v>326.033109889</v>
      </c>
      <c r="K83" s="42" t="s">
        <v>41</v>
      </c>
      <c r="L83" s="42" t="s">
        <v>41</v>
      </c>
      <c r="M83" s="43">
        <v>1.0080399923E-2</v>
      </c>
    </row>
    <row r="84" spans="1:13" ht="14" x14ac:dyDescent="0.2">
      <c r="A84" s="37"/>
      <c r="B84" s="38" t="s">
        <v>38</v>
      </c>
      <c r="C84" s="39">
        <v>4.1938633918799999</v>
      </c>
      <c r="D84" s="39">
        <v>0.41234284639399998</v>
      </c>
      <c r="E84" s="66">
        <v>0.31592858270800001</v>
      </c>
      <c r="F84" s="66">
        <v>2.48508467835E-2</v>
      </c>
      <c r="G84" s="40">
        <v>1.54954954955</v>
      </c>
      <c r="H84" s="71">
        <v>256.40523930000001</v>
      </c>
      <c r="I84" s="40">
        <f t="shared" si="1"/>
        <v>-0.29107773592449998</v>
      </c>
      <c r="J84" s="41">
        <v>193.45793515099999</v>
      </c>
      <c r="K84" s="42" t="s">
        <v>42</v>
      </c>
      <c r="L84" s="42" t="s">
        <v>42</v>
      </c>
      <c r="M84" s="43">
        <v>3.3678900450500003E-2</v>
      </c>
    </row>
    <row r="85" spans="1:13" ht="14" x14ac:dyDescent="0.2">
      <c r="A85" s="37"/>
      <c r="B85" s="38" t="s">
        <v>39</v>
      </c>
      <c r="C85" s="39">
        <v>13.634431838999999</v>
      </c>
      <c r="D85" s="39">
        <v>5.1588425636300004</v>
      </c>
      <c r="E85" s="66">
        <v>1.8225690183800001</v>
      </c>
      <c r="F85" s="66">
        <v>0.60012388893299995</v>
      </c>
      <c r="G85" s="40">
        <v>28.5194805195</v>
      </c>
      <c r="H85" s="71">
        <v>4281.2320149999996</v>
      </c>
      <c r="I85" s="40">
        <f t="shared" si="1"/>
        <v>-1.2224451294470002</v>
      </c>
      <c r="J85" s="41">
        <v>133.760749683</v>
      </c>
      <c r="K85" s="42" t="s">
        <v>41</v>
      </c>
      <c r="L85" s="42" t="s">
        <v>41</v>
      </c>
      <c r="M85" s="43">
        <v>0.33121800422699998</v>
      </c>
    </row>
    <row r="86" spans="1:13" ht="14" x14ac:dyDescent="0.2">
      <c r="A86" s="37"/>
      <c r="B86" s="38" t="s">
        <v>22</v>
      </c>
      <c r="C86" s="39">
        <v>20.977279663099999</v>
      </c>
      <c r="D86" s="39">
        <v>13.3215341568</v>
      </c>
      <c r="E86" s="66">
        <v>3.78037327925</v>
      </c>
      <c r="F86" s="66">
        <v>2.1819955535900002</v>
      </c>
      <c r="G86" s="40">
        <v>78.097982708900005</v>
      </c>
      <c r="H86" s="71">
        <v>11264.77636</v>
      </c>
      <c r="I86" s="40">
        <f t="shared" si="1"/>
        <v>-1.5983777256599998</v>
      </c>
      <c r="J86" s="41">
        <v>96.798707278199998</v>
      </c>
      <c r="K86" s="42" t="s">
        <v>65</v>
      </c>
      <c r="L86" s="42" t="s">
        <v>96</v>
      </c>
      <c r="M86" s="43">
        <v>2.4800601005599998</v>
      </c>
    </row>
    <row r="87" spans="1:13" ht="14" x14ac:dyDescent="0.2">
      <c r="A87" s="51"/>
      <c r="B87" s="44" t="s">
        <v>23</v>
      </c>
      <c r="C87" s="45">
        <v>22.181768417400001</v>
      </c>
      <c r="D87" s="45">
        <v>14.7502880096</v>
      </c>
      <c r="E87" s="67">
        <v>4.6392384574700003</v>
      </c>
      <c r="F87" s="67">
        <v>2.7786404455799998</v>
      </c>
      <c r="G87" s="46">
        <v>91.716867469899995</v>
      </c>
      <c r="H87" s="72">
        <v>6862.457676</v>
      </c>
      <c r="I87" s="46">
        <f t="shared" si="1"/>
        <v>-1.8605980118900005</v>
      </c>
      <c r="J87" s="47">
        <v>46.307162559600002</v>
      </c>
      <c r="K87" s="48" t="s">
        <v>33</v>
      </c>
      <c r="L87" s="48" t="s">
        <v>33</v>
      </c>
      <c r="M87" s="49">
        <v>7.7732801437400001</v>
      </c>
    </row>
    <row r="88" spans="1:13" ht="15" thickBot="1" x14ac:dyDescent="0.25">
      <c r="A88" s="37"/>
      <c r="B88" s="74"/>
      <c r="C88" s="75"/>
      <c r="D88" s="75"/>
      <c r="E88" s="76"/>
      <c r="F88" s="76"/>
      <c r="G88" s="77"/>
      <c r="H88" s="71"/>
      <c r="I88" s="77"/>
      <c r="J88" s="78"/>
      <c r="K88" s="79"/>
      <c r="L88" s="79"/>
      <c r="M88" s="43"/>
    </row>
    <row r="89" spans="1:13" ht="14" x14ac:dyDescent="0.2">
      <c r="A89" s="30" t="s">
        <v>24</v>
      </c>
      <c r="B89" s="31" t="s">
        <v>25</v>
      </c>
      <c r="C89" s="27" t="s">
        <v>46</v>
      </c>
      <c r="D89" s="27" t="s">
        <v>80</v>
      </c>
      <c r="E89" s="27" t="s">
        <v>46</v>
      </c>
      <c r="F89" s="27" t="s">
        <v>80</v>
      </c>
      <c r="G89" s="27" t="s">
        <v>80</v>
      </c>
      <c r="H89" s="27" t="s">
        <v>80</v>
      </c>
      <c r="I89" s="22" t="s">
        <v>103</v>
      </c>
      <c r="J89" s="27" t="s">
        <v>80</v>
      </c>
      <c r="K89" s="27" t="s">
        <v>46</v>
      </c>
      <c r="L89" s="27" t="s">
        <v>80</v>
      </c>
      <c r="M89" s="20" t="s">
        <v>80</v>
      </c>
    </row>
    <row r="90" spans="1:13" ht="15" thickBot="1" x14ac:dyDescent="0.25">
      <c r="A90" s="32"/>
      <c r="B90" s="33"/>
      <c r="C90" s="23" t="s">
        <v>47</v>
      </c>
      <c r="D90" s="23" t="s">
        <v>104</v>
      </c>
      <c r="E90" s="29" t="s">
        <v>34</v>
      </c>
      <c r="F90" s="29" t="s">
        <v>34</v>
      </c>
      <c r="G90" s="29" t="s">
        <v>26</v>
      </c>
      <c r="H90" s="34" t="s">
        <v>27</v>
      </c>
      <c r="I90" s="35" t="s">
        <v>28</v>
      </c>
      <c r="J90" s="36" t="s">
        <v>29</v>
      </c>
      <c r="K90" s="24" t="s">
        <v>32</v>
      </c>
      <c r="L90" s="24" t="s">
        <v>32</v>
      </c>
      <c r="M90" s="21" t="s">
        <v>30</v>
      </c>
    </row>
    <row r="91" spans="1:13" ht="14" x14ac:dyDescent="0.2">
      <c r="A91" s="50" t="s">
        <v>16</v>
      </c>
      <c r="B91" s="53" t="s">
        <v>35</v>
      </c>
      <c r="C91" s="54">
        <v>26.529830932599999</v>
      </c>
      <c r="D91" s="54">
        <v>0</v>
      </c>
      <c r="E91" s="68">
        <v>1.29517647136E-2</v>
      </c>
      <c r="F91" s="68">
        <v>0</v>
      </c>
      <c r="G91" s="55">
        <v>4.7869794159900003E-2</v>
      </c>
      <c r="H91" s="73">
        <v>0</v>
      </c>
      <c r="I91" s="55">
        <f t="shared" ref="I91:I144" si="2">F91-E91</f>
        <v>-1.29517647136E-2</v>
      </c>
      <c r="J91" s="56">
        <v>135.992420168</v>
      </c>
      <c r="K91" s="57" t="s">
        <v>33</v>
      </c>
      <c r="L91" s="57" t="s">
        <v>33</v>
      </c>
      <c r="M91" s="58">
        <v>0</v>
      </c>
    </row>
    <row r="92" spans="1:13" ht="14" x14ac:dyDescent="0.2">
      <c r="A92" s="37"/>
      <c r="B92" s="38" t="s">
        <v>1</v>
      </c>
      <c r="C92" s="39">
        <v>9.5263977050800008</v>
      </c>
      <c r="D92" s="39">
        <v>2.2949950695000001</v>
      </c>
      <c r="E92" s="66">
        <v>0.223406195788</v>
      </c>
      <c r="F92" s="66">
        <v>3.3836111297400003E-2</v>
      </c>
      <c r="G92" s="40">
        <v>0.68027210884400002</v>
      </c>
      <c r="H92" s="71">
        <v>477.607867</v>
      </c>
      <c r="I92" s="40">
        <f t="shared" si="2"/>
        <v>-0.1895700844906</v>
      </c>
      <c r="J92" s="41">
        <v>264.66217155700002</v>
      </c>
      <c r="K92" s="42" t="s">
        <v>66</v>
      </c>
      <c r="L92" s="42" t="s">
        <v>97</v>
      </c>
      <c r="M92" s="43">
        <v>5.6010298430900003E-2</v>
      </c>
    </row>
    <row r="93" spans="1:13" ht="14" x14ac:dyDescent="0.2">
      <c r="A93" s="37"/>
      <c r="B93" s="38" t="s">
        <v>36</v>
      </c>
      <c r="C93" s="39">
        <v>23.556371688799999</v>
      </c>
      <c r="D93" s="39">
        <v>17.943523407000001</v>
      </c>
      <c r="E93" s="66">
        <v>2.5059985851</v>
      </c>
      <c r="F93" s="66">
        <v>1.50643255564</v>
      </c>
      <c r="G93" s="40">
        <v>21.0921843687</v>
      </c>
      <c r="H93" s="71">
        <v>11127.7711</v>
      </c>
      <c r="I93" s="40">
        <f t="shared" si="2"/>
        <v>-0.99956602945999995</v>
      </c>
      <c r="J93" s="41">
        <v>138.503049463</v>
      </c>
      <c r="K93" s="42" t="s">
        <v>33</v>
      </c>
      <c r="L93" s="42" t="s">
        <v>33</v>
      </c>
      <c r="M93" s="43">
        <v>1.5493500232699999</v>
      </c>
    </row>
    <row r="94" spans="1:13" ht="14" x14ac:dyDescent="0.2">
      <c r="A94" s="37"/>
      <c r="B94" s="38" t="s">
        <v>37</v>
      </c>
      <c r="C94" s="39">
        <v>26.3853111267</v>
      </c>
      <c r="D94" s="39">
        <v>30.467084884599998</v>
      </c>
      <c r="E94" s="66">
        <v>4.3932332386799997</v>
      </c>
      <c r="F94" s="66">
        <v>4.5096698381899998</v>
      </c>
      <c r="G94" s="40">
        <v>50.643086816699999</v>
      </c>
      <c r="H94" s="71">
        <v>10416.35072</v>
      </c>
      <c r="I94" s="40">
        <f t="shared" si="2"/>
        <v>0.11643659951000007</v>
      </c>
      <c r="J94" s="41">
        <v>43.308355345599999</v>
      </c>
      <c r="K94" s="42" t="s">
        <v>42</v>
      </c>
      <c r="L94" s="42" t="s">
        <v>42</v>
      </c>
      <c r="M94" s="43">
        <v>7.38717985153</v>
      </c>
    </row>
    <row r="95" spans="1:13" ht="14" x14ac:dyDescent="0.2">
      <c r="A95" s="37"/>
      <c r="B95" s="38" t="s">
        <v>38</v>
      </c>
      <c r="C95" s="39">
        <v>23.6618423462</v>
      </c>
      <c r="D95" s="39">
        <v>35.103778839100002</v>
      </c>
      <c r="E95" s="66">
        <v>5.1088649957300003</v>
      </c>
      <c r="F95" s="66">
        <v>6.9995483068300004</v>
      </c>
      <c r="G95" s="40">
        <v>94.160583941599995</v>
      </c>
      <c r="H95" s="71">
        <v>3566.7266679999998</v>
      </c>
      <c r="I95" s="40">
        <f t="shared" si="2"/>
        <v>1.8906833111000001</v>
      </c>
      <c r="J95" s="41">
        <v>9.5543392630500001</v>
      </c>
      <c r="K95" s="42" t="s">
        <v>33</v>
      </c>
      <c r="L95" s="42" t="s">
        <v>33</v>
      </c>
      <c r="M95" s="43">
        <v>16.177099227900001</v>
      </c>
    </row>
    <row r="96" spans="1:13" ht="14" x14ac:dyDescent="0.2">
      <c r="A96" s="51"/>
      <c r="B96" s="44" t="s">
        <v>39</v>
      </c>
      <c r="C96" s="45">
        <v>25.794178008999999</v>
      </c>
      <c r="D96" s="45">
        <v>38.8643760681</v>
      </c>
      <c r="E96" s="67">
        <v>6.6052791255200001</v>
      </c>
      <c r="F96" s="67">
        <v>9.5149456831099997</v>
      </c>
      <c r="G96" s="46">
        <v>100</v>
      </c>
      <c r="H96" s="72">
        <v>212.34244340000001</v>
      </c>
      <c r="I96" s="46">
        <f t="shared" si="2"/>
        <v>2.9096665575899996</v>
      </c>
      <c r="J96" s="47">
        <v>0.41843821590000002</v>
      </c>
      <c r="K96" s="48" t="s">
        <v>33</v>
      </c>
      <c r="L96" s="48" t="s">
        <v>33</v>
      </c>
      <c r="M96" s="49">
        <v>17.224399566700001</v>
      </c>
    </row>
    <row r="97" spans="1:13" ht="14" x14ac:dyDescent="0.2">
      <c r="A97" s="50" t="s">
        <v>15</v>
      </c>
      <c r="B97" s="53" t="s">
        <v>1</v>
      </c>
      <c r="C97" s="54">
        <v>10.094549179099999</v>
      </c>
      <c r="D97" s="54">
        <v>0.402868807316</v>
      </c>
      <c r="E97" s="68">
        <v>0.16513317068899999</v>
      </c>
      <c r="F97" s="68">
        <v>4.0498362682200003E-3</v>
      </c>
      <c r="G97" s="55">
        <v>0.10127607859</v>
      </c>
      <c r="H97" s="73">
        <v>28.876119129999999</v>
      </c>
      <c r="I97" s="55">
        <f t="shared" si="2"/>
        <v>-0.16108333442077999</v>
      </c>
      <c r="J97" s="56">
        <v>133.69100997999999</v>
      </c>
      <c r="K97" s="57" t="s">
        <v>67</v>
      </c>
      <c r="L97" s="57" t="s">
        <v>61</v>
      </c>
      <c r="M97" s="58">
        <v>4.0479101240600002E-2</v>
      </c>
    </row>
    <row r="98" spans="1:13" ht="14" x14ac:dyDescent="0.2">
      <c r="A98" s="37"/>
      <c r="B98" s="38" t="s">
        <v>36</v>
      </c>
      <c r="C98" s="39">
        <v>18.587301254300002</v>
      </c>
      <c r="D98" s="39">
        <v>5.1771087646499998</v>
      </c>
      <c r="E98" s="66">
        <v>1.5358807217699999</v>
      </c>
      <c r="F98" s="66">
        <v>0.33063045711</v>
      </c>
      <c r="G98" s="40">
        <v>13.2370637786</v>
      </c>
      <c r="H98" s="71">
        <v>2022.9633120000001</v>
      </c>
      <c r="I98" s="40">
        <f t="shared" si="2"/>
        <v>-1.2052502646599998</v>
      </c>
      <c r="J98" s="41">
        <v>114.721810859</v>
      </c>
      <c r="K98" s="42" t="s">
        <v>68</v>
      </c>
      <c r="L98" s="42" t="s">
        <v>98</v>
      </c>
      <c r="M98" s="43">
        <v>0.71387898922000004</v>
      </c>
    </row>
    <row r="99" spans="1:13" ht="14" x14ac:dyDescent="0.2">
      <c r="A99" s="37"/>
      <c r="B99" s="38" t="s">
        <v>37</v>
      </c>
      <c r="C99" s="39">
        <v>24.147275924700001</v>
      </c>
      <c r="D99" s="39">
        <v>17.0946311951</v>
      </c>
      <c r="E99" s="66">
        <v>3.9054998496</v>
      </c>
      <c r="F99" s="66">
        <v>2.37735095177</v>
      </c>
      <c r="G99" s="40">
        <v>47.813688212899997</v>
      </c>
      <c r="H99" s="71">
        <v>9240.3588080000009</v>
      </c>
      <c r="I99" s="40">
        <f t="shared" si="2"/>
        <v>-1.52814889783</v>
      </c>
      <c r="J99" s="41">
        <v>72.8779892692</v>
      </c>
      <c r="K99" s="42" t="s">
        <v>42</v>
      </c>
      <c r="L99" s="42" t="s">
        <v>99</v>
      </c>
      <c r="M99" s="43">
        <v>2.21048998833</v>
      </c>
    </row>
    <row r="100" spans="1:13" ht="14" x14ac:dyDescent="0.2">
      <c r="A100" s="37"/>
      <c r="B100" s="38" t="s">
        <v>38</v>
      </c>
      <c r="C100" s="39">
        <v>26.0241127014</v>
      </c>
      <c r="D100" s="39">
        <v>21.974109649700001</v>
      </c>
      <c r="E100" s="66">
        <v>5.6866688524500004</v>
      </c>
      <c r="F100" s="66">
        <v>4.4068065615699998</v>
      </c>
      <c r="G100" s="40">
        <v>88.524590163900001</v>
      </c>
      <c r="H100" s="71">
        <v>3999.3835909999998</v>
      </c>
      <c r="I100" s="40">
        <f t="shared" si="2"/>
        <v>-1.2798622908800006</v>
      </c>
      <c r="J100" s="41">
        <v>17.016487446599999</v>
      </c>
      <c r="K100" s="42" t="s">
        <v>33</v>
      </c>
      <c r="L100" s="42" t="s">
        <v>33</v>
      </c>
      <c r="M100" s="43">
        <v>4.4389801025400004</v>
      </c>
    </row>
    <row r="101" spans="1:13" ht="14" x14ac:dyDescent="0.2">
      <c r="A101" s="51"/>
      <c r="B101" s="44" t="s">
        <v>39</v>
      </c>
      <c r="C101" s="45">
        <v>23.688060760500001</v>
      </c>
      <c r="D101" s="45">
        <v>17.7885704041</v>
      </c>
      <c r="E101" s="67">
        <v>5.6426453573600002</v>
      </c>
      <c r="F101" s="67">
        <v>3.9583669498299998</v>
      </c>
      <c r="G101" s="46">
        <v>91.666666666699996</v>
      </c>
      <c r="H101" s="72">
        <v>176.67558769999999</v>
      </c>
      <c r="I101" s="46">
        <f t="shared" si="2"/>
        <v>-1.6842784075300004</v>
      </c>
      <c r="J101" s="47">
        <v>0.83687643180000004</v>
      </c>
      <c r="K101" s="48" t="s">
        <v>33</v>
      </c>
      <c r="L101" s="48" t="s">
        <v>33</v>
      </c>
      <c r="M101" s="49">
        <v>6.6305799484300003</v>
      </c>
    </row>
    <row r="102" spans="1:13" ht="14" x14ac:dyDescent="0.2">
      <c r="A102" s="50" t="s">
        <v>19</v>
      </c>
      <c r="B102" s="38" t="s">
        <v>35</v>
      </c>
      <c r="C102" s="39">
        <v>0</v>
      </c>
      <c r="D102" s="39">
        <v>0</v>
      </c>
      <c r="E102" s="66">
        <v>0</v>
      </c>
      <c r="F102" s="66">
        <v>0</v>
      </c>
      <c r="G102" s="40">
        <v>0</v>
      </c>
      <c r="H102" s="71">
        <v>0</v>
      </c>
      <c r="I102" s="40">
        <f t="shared" si="2"/>
        <v>0</v>
      </c>
      <c r="J102" s="41">
        <v>27.337963438799999</v>
      </c>
      <c r="K102" s="42" t="s">
        <v>33</v>
      </c>
      <c r="L102" s="42" t="s">
        <v>33</v>
      </c>
      <c r="M102" s="43">
        <v>0</v>
      </c>
    </row>
    <row r="103" spans="1:13" ht="14" x14ac:dyDescent="0.2">
      <c r="A103" s="37"/>
      <c r="B103" s="38" t="s">
        <v>1</v>
      </c>
      <c r="C103" s="39">
        <v>0</v>
      </c>
      <c r="D103" s="39">
        <v>0</v>
      </c>
      <c r="E103" s="66">
        <v>0</v>
      </c>
      <c r="F103" s="66">
        <v>0</v>
      </c>
      <c r="G103" s="40">
        <v>0</v>
      </c>
      <c r="H103" s="71">
        <v>0</v>
      </c>
      <c r="I103" s="40">
        <f t="shared" si="2"/>
        <v>0</v>
      </c>
      <c r="J103" s="41">
        <v>14.0874199353</v>
      </c>
      <c r="K103" s="42" t="s">
        <v>33</v>
      </c>
      <c r="L103" s="42" t="s">
        <v>33</v>
      </c>
      <c r="M103" s="43">
        <v>0</v>
      </c>
    </row>
    <row r="104" spans="1:13" ht="14" x14ac:dyDescent="0.2">
      <c r="A104" s="37"/>
      <c r="B104" s="38" t="s">
        <v>36</v>
      </c>
      <c r="C104" s="39">
        <v>12.1880331039</v>
      </c>
      <c r="D104" s="39">
        <v>6.2983407974199999</v>
      </c>
      <c r="E104" s="66">
        <v>0.67884527970099995</v>
      </c>
      <c r="F104" s="66">
        <v>0.25920690656299999</v>
      </c>
      <c r="G104" s="40">
        <v>3.6124794745500002</v>
      </c>
      <c r="H104" s="71">
        <v>586.17783840000004</v>
      </c>
      <c r="I104" s="40">
        <f t="shared" si="2"/>
        <v>-0.41963837313799995</v>
      </c>
      <c r="J104" s="41">
        <v>42.401739211200002</v>
      </c>
      <c r="K104" s="42" t="s">
        <v>33</v>
      </c>
      <c r="L104" s="42" t="s">
        <v>33</v>
      </c>
      <c r="M104" s="43">
        <v>0.109950996935</v>
      </c>
    </row>
    <row r="105" spans="1:13" ht="14" x14ac:dyDescent="0.2">
      <c r="A105" s="37"/>
      <c r="B105" s="38" t="s">
        <v>37</v>
      </c>
      <c r="C105" s="39">
        <v>21.181602477999999</v>
      </c>
      <c r="D105" s="39">
        <v>15.370639800999999</v>
      </c>
      <c r="E105" s="66">
        <v>2.8490539268799999</v>
      </c>
      <c r="F105" s="66">
        <v>1.71260546549</v>
      </c>
      <c r="G105" s="40">
        <v>30.916030534400001</v>
      </c>
      <c r="H105" s="71">
        <v>3325.1181029999998</v>
      </c>
      <c r="I105" s="40">
        <f t="shared" si="2"/>
        <v>-1.1364484613899999</v>
      </c>
      <c r="J105" s="41">
        <v>36.404124783299999</v>
      </c>
      <c r="K105" s="42" t="s">
        <v>69</v>
      </c>
      <c r="L105" s="42" t="s">
        <v>78</v>
      </c>
      <c r="M105" s="43">
        <v>0.21789300441699999</v>
      </c>
    </row>
    <row r="106" spans="1:13" ht="14" x14ac:dyDescent="0.2">
      <c r="A106" s="37"/>
      <c r="B106" s="38" t="s">
        <v>38</v>
      </c>
      <c r="C106" s="39">
        <v>23.259775161699999</v>
      </c>
      <c r="D106" s="39">
        <v>14.999197006199999</v>
      </c>
      <c r="E106" s="66">
        <v>4.5484031395500004</v>
      </c>
      <c r="F106" s="66">
        <v>2.58269179317</v>
      </c>
      <c r="G106" s="40">
        <v>76.6081871345</v>
      </c>
      <c r="H106" s="71">
        <v>1642.660975</v>
      </c>
      <c r="I106" s="40">
        <f t="shared" si="2"/>
        <v>-1.9657113463800004</v>
      </c>
      <c r="J106" s="41">
        <v>11.925489153199999</v>
      </c>
      <c r="K106" s="42" t="s">
        <v>33</v>
      </c>
      <c r="L106" s="42" t="s">
        <v>33</v>
      </c>
      <c r="M106" s="43">
        <v>1.5748000145000001</v>
      </c>
    </row>
    <row r="107" spans="1:13" ht="14" x14ac:dyDescent="0.2">
      <c r="A107" s="51"/>
      <c r="B107" s="44" t="s">
        <v>39</v>
      </c>
      <c r="C107" s="45">
        <v>21.4625415802</v>
      </c>
      <c r="D107" s="45">
        <v>9.8480510711699996</v>
      </c>
      <c r="E107" s="67">
        <v>4.5416718575299999</v>
      </c>
      <c r="F107" s="67">
        <v>1.8645850905000001</v>
      </c>
      <c r="G107" s="46">
        <v>100</v>
      </c>
      <c r="H107" s="72">
        <v>117.8990689</v>
      </c>
      <c r="I107" s="46">
        <f t="shared" si="2"/>
        <v>-2.6770867670299996</v>
      </c>
      <c r="J107" s="47">
        <v>1.1855749450499999</v>
      </c>
      <c r="K107" s="48" t="s">
        <v>33</v>
      </c>
      <c r="L107" s="48" t="s">
        <v>33</v>
      </c>
      <c r="M107" s="49">
        <v>5.7086601257299998</v>
      </c>
    </row>
    <row r="108" spans="1:13" ht="14" x14ac:dyDescent="0.2">
      <c r="A108" s="50" t="s">
        <v>4</v>
      </c>
      <c r="B108" s="53" t="s">
        <v>35</v>
      </c>
      <c r="C108" s="39">
        <v>0</v>
      </c>
      <c r="D108" s="39">
        <v>0</v>
      </c>
      <c r="E108" s="68">
        <v>7.2563961110400001E-4</v>
      </c>
      <c r="F108" s="68">
        <v>0</v>
      </c>
      <c r="G108" s="55">
        <v>0</v>
      </c>
      <c r="H108" s="73">
        <v>0</v>
      </c>
      <c r="I108" s="55">
        <f t="shared" si="2"/>
        <v>-7.2563961110400001E-4</v>
      </c>
      <c r="J108" s="56">
        <v>69.530483541999999</v>
      </c>
      <c r="K108" s="57" t="s">
        <v>33</v>
      </c>
      <c r="L108" s="57" t="s">
        <v>33</v>
      </c>
      <c r="M108" s="58">
        <v>0</v>
      </c>
    </row>
    <row r="109" spans="1:13" ht="14" x14ac:dyDescent="0.2">
      <c r="A109" s="52"/>
      <c r="B109" s="38" t="s">
        <v>1</v>
      </c>
      <c r="C109" s="39">
        <v>1.82590615749</v>
      </c>
      <c r="D109" s="39">
        <v>0</v>
      </c>
      <c r="E109" s="66">
        <v>1.94532329213E-3</v>
      </c>
      <c r="F109" s="66">
        <v>0</v>
      </c>
      <c r="G109" s="40">
        <v>0</v>
      </c>
      <c r="H109" s="71">
        <v>0</v>
      </c>
      <c r="I109" s="40">
        <f t="shared" si="2"/>
        <v>-1.94532329213E-3</v>
      </c>
      <c r="J109" s="41">
        <v>96.798707278199998</v>
      </c>
      <c r="K109" s="42" t="s">
        <v>42</v>
      </c>
      <c r="L109" s="42" t="s">
        <v>42</v>
      </c>
      <c r="M109" s="43">
        <v>0</v>
      </c>
    </row>
    <row r="110" spans="1:13" ht="14" x14ac:dyDescent="0.2">
      <c r="A110" s="52"/>
      <c r="B110" s="38" t="s">
        <v>36</v>
      </c>
      <c r="C110" s="39">
        <v>13.4855508804</v>
      </c>
      <c r="D110" s="39">
        <v>2.7449626922600001</v>
      </c>
      <c r="E110" s="66">
        <v>0.46992755363299998</v>
      </c>
      <c r="F110" s="66">
        <v>7.1502877245100002E-2</v>
      </c>
      <c r="G110" s="40">
        <v>1.6199376946999999</v>
      </c>
      <c r="H110" s="71">
        <v>423.39510039999999</v>
      </c>
      <c r="I110" s="40">
        <f t="shared" si="2"/>
        <v>-0.39842467638789997</v>
      </c>
      <c r="J110" s="41">
        <v>111.025606619</v>
      </c>
      <c r="K110" s="42" t="s">
        <v>42</v>
      </c>
      <c r="L110" s="42" t="s">
        <v>99</v>
      </c>
      <c r="M110" s="43">
        <v>3.72680015862E-2</v>
      </c>
    </row>
    <row r="111" spans="1:13" ht="14" x14ac:dyDescent="0.2">
      <c r="A111" s="52"/>
      <c r="B111" s="38" t="s">
        <v>37</v>
      </c>
      <c r="C111" s="39">
        <v>23.006649017299999</v>
      </c>
      <c r="D111" s="39">
        <v>10.699631691</v>
      </c>
      <c r="E111" s="66">
        <v>2.9230522113099999</v>
      </c>
      <c r="F111" s="66">
        <v>1.1088836775599999</v>
      </c>
      <c r="G111" s="40">
        <v>29.032258064499999</v>
      </c>
      <c r="H111" s="71">
        <v>6116.5480040000002</v>
      </c>
      <c r="I111" s="40">
        <f t="shared" si="2"/>
        <v>-1.81416853375</v>
      </c>
      <c r="J111" s="41">
        <v>103.42397903</v>
      </c>
      <c r="K111" s="42" t="s">
        <v>70</v>
      </c>
      <c r="L111" s="42" t="s">
        <v>79</v>
      </c>
      <c r="M111" s="43">
        <v>0.59057801961900003</v>
      </c>
    </row>
    <row r="112" spans="1:13" ht="14" x14ac:dyDescent="0.2">
      <c r="A112" s="52"/>
      <c r="B112" s="38" t="s">
        <v>38</v>
      </c>
      <c r="C112" s="39">
        <v>30.856042861900001</v>
      </c>
      <c r="D112" s="39">
        <v>16.1451721191</v>
      </c>
      <c r="E112" s="66">
        <v>6.0725695715399999</v>
      </c>
      <c r="F112" s="66">
        <v>2.9111141487499999</v>
      </c>
      <c r="G112" s="40">
        <v>68.642447418700002</v>
      </c>
      <c r="H112" s="71">
        <v>5652.0889079999997</v>
      </c>
      <c r="I112" s="40">
        <f t="shared" si="2"/>
        <v>-3.16145542279</v>
      </c>
      <c r="J112" s="41">
        <v>36.404124783299999</v>
      </c>
      <c r="K112" s="42" t="s">
        <v>33</v>
      </c>
      <c r="L112" s="42" t="s">
        <v>33</v>
      </c>
      <c r="M112" s="43">
        <v>5.0002298355099999</v>
      </c>
    </row>
    <row r="113" spans="1:13" ht="14" x14ac:dyDescent="0.2">
      <c r="A113" s="52"/>
      <c r="B113" s="38" t="s">
        <v>39</v>
      </c>
      <c r="C113" s="39">
        <v>36.2496986389</v>
      </c>
      <c r="D113" s="39">
        <v>20.248962402299998</v>
      </c>
      <c r="E113" s="66">
        <v>8.6987402688300008</v>
      </c>
      <c r="F113" s="66">
        <v>4.7198483851699997</v>
      </c>
      <c r="G113" s="40">
        <v>94.230769230800007</v>
      </c>
      <c r="H113" s="71">
        <v>2738.6207420000001</v>
      </c>
      <c r="I113" s="40">
        <f t="shared" si="2"/>
        <v>-3.9788918836600011</v>
      </c>
      <c r="J113" s="41">
        <v>10.8793936134</v>
      </c>
      <c r="K113" s="42" t="s">
        <v>33</v>
      </c>
      <c r="L113" s="42" t="s">
        <v>33</v>
      </c>
      <c r="M113" s="43">
        <v>8.6659603118900002</v>
      </c>
    </row>
    <row r="114" spans="1:13" ht="14" x14ac:dyDescent="0.2">
      <c r="A114" s="59"/>
      <c r="B114" s="44" t="s">
        <v>40</v>
      </c>
      <c r="C114" s="45">
        <v>35.6936378479</v>
      </c>
      <c r="D114" s="45">
        <v>21.0618858337</v>
      </c>
      <c r="E114" s="67">
        <v>9.3485661996099996</v>
      </c>
      <c r="F114" s="67">
        <v>5.3455606162300002</v>
      </c>
      <c r="G114" s="46">
        <v>100</v>
      </c>
      <c r="H114" s="72">
        <v>79.530277280000007</v>
      </c>
      <c r="I114" s="46">
        <f t="shared" si="2"/>
        <v>-4.0030055833799993</v>
      </c>
      <c r="J114" s="47">
        <v>0.2789588106</v>
      </c>
      <c r="K114" s="48" t="s">
        <v>33</v>
      </c>
      <c r="L114" s="48" t="s">
        <v>33</v>
      </c>
      <c r="M114" s="49">
        <v>7.8346500396699996</v>
      </c>
    </row>
    <row r="115" spans="1:13" ht="14" x14ac:dyDescent="0.2">
      <c r="A115" s="50" t="s">
        <v>20</v>
      </c>
      <c r="B115" s="53" t="s">
        <v>35</v>
      </c>
      <c r="C115" s="39">
        <v>0</v>
      </c>
      <c r="D115" s="39">
        <v>0</v>
      </c>
      <c r="E115" s="69">
        <v>0</v>
      </c>
      <c r="F115" s="69">
        <v>0</v>
      </c>
      <c r="G115" s="54">
        <v>0</v>
      </c>
      <c r="H115" s="73">
        <v>0</v>
      </c>
      <c r="I115" s="55">
        <f t="shared" si="2"/>
        <v>0</v>
      </c>
      <c r="J115" s="56">
        <v>0</v>
      </c>
      <c r="K115" s="57" t="s">
        <v>33</v>
      </c>
      <c r="L115" s="57" t="s">
        <v>33</v>
      </c>
      <c r="M115" s="58">
        <v>0</v>
      </c>
    </row>
    <row r="116" spans="1:13" ht="14" x14ac:dyDescent="0.2">
      <c r="A116" s="37"/>
      <c r="B116" s="38" t="s">
        <v>1</v>
      </c>
      <c r="C116" s="39">
        <v>0</v>
      </c>
      <c r="D116" s="39">
        <v>0</v>
      </c>
      <c r="E116" s="66">
        <v>0</v>
      </c>
      <c r="F116" s="66">
        <v>0</v>
      </c>
      <c r="G116" s="40">
        <v>0</v>
      </c>
      <c r="H116" s="71">
        <v>0</v>
      </c>
      <c r="I116" s="40">
        <f t="shared" si="2"/>
        <v>0</v>
      </c>
      <c r="J116" s="41">
        <v>8.0200658047500006</v>
      </c>
      <c r="K116" s="42" t="s">
        <v>33</v>
      </c>
      <c r="L116" s="42" t="s">
        <v>33</v>
      </c>
      <c r="M116" s="43">
        <v>0</v>
      </c>
    </row>
    <row r="117" spans="1:13" ht="14" x14ac:dyDescent="0.2">
      <c r="A117" s="37"/>
      <c r="B117" s="38" t="s">
        <v>36</v>
      </c>
      <c r="C117" s="39">
        <v>0.98837894201300003</v>
      </c>
      <c r="D117" s="39">
        <v>0</v>
      </c>
      <c r="E117" s="66">
        <v>5.2771805373099997E-3</v>
      </c>
      <c r="F117" s="66">
        <v>0</v>
      </c>
      <c r="G117" s="40">
        <v>0</v>
      </c>
      <c r="H117" s="71">
        <v>0</v>
      </c>
      <c r="I117" s="40">
        <f t="shared" si="2"/>
        <v>-5.2771805373099997E-3</v>
      </c>
      <c r="J117" s="41">
        <v>42.889917129700002</v>
      </c>
      <c r="K117" s="42" t="s">
        <v>42</v>
      </c>
      <c r="L117" s="42" t="s">
        <v>42</v>
      </c>
      <c r="M117" s="43">
        <v>0</v>
      </c>
    </row>
    <row r="118" spans="1:13" ht="14" x14ac:dyDescent="0.2">
      <c r="A118" s="37"/>
      <c r="B118" s="38" t="s">
        <v>37</v>
      </c>
      <c r="C118" s="39">
        <v>13.9651317596</v>
      </c>
      <c r="D118" s="39">
        <v>3.4116144180300001</v>
      </c>
      <c r="E118" s="66">
        <v>0.93936283162500001</v>
      </c>
      <c r="F118" s="66">
        <v>0.18070793823</v>
      </c>
      <c r="G118" s="40">
        <v>1.64576802508</v>
      </c>
      <c r="H118" s="71">
        <v>500.74053650000002</v>
      </c>
      <c r="I118" s="40">
        <f t="shared" si="2"/>
        <v>-0.75865489339500003</v>
      </c>
      <c r="J118" s="41">
        <v>51.956078474199998</v>
      </c>
      <c r="K118" s="42" t="s">
        <v>71</v>
      </c>
      <c r="L118" s="42" t="s">
        <v>100</v>
      </c>
      <c r="M118" s="43">
        <v>0.75305199623100005</v>
      </c>
    </row>
    <row r="119" spans="1:13" ht="14" x14ac:dyDescent="0.2">
      <c r="A119" s="37"/>
      <c r="B119" s="38" t="s">
        <v>38</v>
      </c>
      <c r="C119" s="39">
        <v>33.909839630100002</v>
      </c>
      <c r="D119" s="39">
        <v>31.2265281677</v>
      </c>
      <c r="E119" s="40">
        <v>5.8312936424600004</v>
      </c>
      <c r="F119" s="40">
        <v>4.9260148343600001</v>
      </c>
      <c r="G119" s="40">
        <v>52.228163992900001</v>
      </c>
      <c r="H119" s="71">
        <v>17864.035690000001</v>
      </c>
      <c r="I119" s="40">
        <f t="shared" si="2"/>
        <v>-0.90527880810000028</v>
      </c>
      <c r="J119" s="41">
        <v>67.996210083799994</v>
      </c>
      <c r="K119" s="42" t="s">
        <v>72</v>
      </c>
      <c r="L119" s="42" t="s">
        <v>101</v>
      </c>
      <c r="M119" s="43">
        <v>7.1404800415</v>
      </c>
    </row>
    <row r="120" spans="1:13" ht="14" x14ac:dyDescent="0.2">
      <c r="A120" s="37"/>
      <c r="B120" s="38" t="s">
        <v>39</v>
      </c>
      <c r="C120" s="39">
        <v>38.045578002900001</v>
      </c>
      <c r="D120" s="39">
        <v>33.903038024899999</v>
      </c>
      <c r="E120" s="40">
        <v>8.8153756517600002</v>
      </c>
      <c r="F120" s="40">
        <v>7.3689185321800004</v>
      </c>
      <c r="G120" s="40">
        <v>87.584650112899993</v>
      </c>
      <c r="H120" s="71">
        <v>11566.326639999999</v>
      </c>
      <c r="I120" s="40">
        <f t="shared" si="2"/>
        <v>-1.4464571195799998</v>
      </c>
      <c r="J120" s="41">
        <v>29.4301545183</v>
      </c>
      <c r="K120" s="42" t="s">
        <v>33</v>
      </c>
      <c r="L120" s="42" t="s">
        <v>33</v>
      </c>
      <c r="M120" s="43">
        <v>9.1479501724199999</v>
      </c>
    </row>
    <row r="121" spans="1:13" ht="14" x14ac:dyDescent="0.2">
      <c r="A121" s="51"/>
      <c r="B121" s="44" t="s">
        <v>40</v>
      </c>
      <c r="C121" s="45">
        <v>35.078601837199997</v>
      </c>
      <c r="D121" s="45">
        <v>27.01222229</v>
      </c>
      <c r="E121" s="46">
        <v>8.3265122509400005</v>
      </c>
      <c r="F121" s="46">
        <v>5.9651133989799998</v>
      </c>
      <c r="G121" s="46">
        <v>92.682926829300001</v>
      </c>
      <c r="H121" s="72">
        <v>843.10477200000003</v>
      </c>
      <c r="I121" s="46">
        <f t="shared" si="2"/>
        <v>-2.3613988519600007</v>
      </c>
      <c r="J121" s="47">
        <v>2.6501087007000002</v>
      </c>
      <c r="K121" s="48" t="s">
        <v>33</v>
      </c>
      <c r="L121" s="48" t="s">
        <v>33</v>
      </c>
      <c r="M121" s="49">
        <v>6.3023200035100002</v>
      </c>
    </row>
    <row r="122" spans="1:13" s="28" customFormat="1" ht="14" x14ac:dyDescent="0.2">
      <c r="A122" s="50" t="s">
        <v>5</v>
      </c>
      <c r="B122" s="53" t="s">
        <v>35</v>
      </c>
      <c r="C122" s="39">
        <v>0</v>
      </c>
      <c r="D122" s="39">
        <v>0</v>
      </c>
      <c r="E122" s="55">
        <v>0</v>
      </c>
      <c r="F122" s="55">
        <v>0</v>
      </c>
      <c r="G122" s="55">
        <v>0</v>
      </c>
      <c r="H122" s="73">
        <v>0</v>
      </c>
      <c r="I122" s="55">
        <f t="shared" si="2"/>
        <v>0</v>
      </c>
      <c r="J122" s="56">
        <v>0</v>
      </c>
      <c r="K122" s="57" t="s">
        <v>33</v>
      </c>
      <c r="L122" s="57" t="s">
        <v>33</v>
      </c>
      <c r="M122" s="58">
        <v>0</v>
      </c>
    </row>
    <row r="123" spans="1:13" s="28" customFormat="1" ht="14" x14ac:dyDescent="0.2">
      <c r="A123" s="37"/>
      <c r="B123" s="38" t="s">
        <v>1</v>
      </c>
      <c r="C123" s="39" t="s">
        <v>77</v>
      </c>
      <c r="D123" s="39">
        <v>0</v>
      </c>
      <c r="E123" s="40">
        <v>3.48440188415E-3</v>
      </c>
      <c r="F123" s="40">
        <v>0</v>
      </c>
      <c r="G123" s="40">
        <v>0</v>
      </c>
      <c r="H123" s="71">
        <v>0</v>
      </c>
      <c r="I123" s="40">
        <f t="shared" si="2"/>
        <v>-3.48440188415E-3</v>
      </c>
      <c r="J123" s="41">
        <v>61.161719224000002</v>
      </c>
      <c r="K123" s="42" t="s">
        <v>33</v>
      </c>
      <c r="L123" s="42" t="s">
        <v>33</v>
      </c>
      <c r="M123" s="43">
        <v>0</v>
      </c>
    </row>
    <row r="124" spans="1:13" s="28" customFormat="1" ht="14" x14ac:dyDescent="0.2">
      <c r="A124" s="37"/>
      <c r="B124" s="38" t="s">
        <v>36</v>
      </c>
      <c r="C124" s="39">
        <v>0.88750088214900003</v>
      </c>
      <c r="D124" s="39">
        <v>0</v>
      </c>
      <c r="E124" s="40">
        <v>1.2528716254999999E-3</v>
      </c>
      <c r="F124" s="40">
        <v>0</v>
      </c>
      <c r="G124" s="40">
        <v>0</v>
      </c>
      <c r="H124" s="71">
        <v>0</v>
      </c>
      <c r="I124" s="40">
        <f t="shared" si="2"/>
        <v>-1.2528716254999999E-3</v>
      </c>
      <c r="J124" s="41">
        <v>122.25369874499999</v>
      </c>
      <c r="K124" s="42" t="s">
        <v>33</v>
      </c>
      <c r="L124" s="42" t="s">
        <v>33</v>
      </c>
      <c r="M124" s="43">
        <v>0</v>
      </c>
    </row>
    <row r="125" spans="1:13" ht="14" x14ac:dyDescent="0.2">
      <c r="A125" s="37"/>
      <c r="B125" s="38" t="s">
        <v>37</v>
      </c>
      <c r="C125" s="39">
        <v>4.8756875991799999</v>
      </c>
      <c r="D125" s="39">
        <v>1.0106604099300001</v>
      </c>
      <c r="E125" s="40">
        <v>0.122267193926</v>
      </c>
      <c r="F125" s="40">
        <v>1.9407921605099999E-2</v>
      </c>
      <c r="G125" s="40">
        <v>0.35063113604500001</v>
      </c>
      <c r="H125" s="71">
        <v>107.19751789999999</v>
      </c>
      <c r="I125" s="40">
        <f t="shared" si="2"/>
        <v>-0.1028592723209</v>
      </c>
      <c r="J125" s="41">
        <v>103.563458435</v>
      </c>
      <c r="K125" s="42" t="s">
        <v>33</v>
      </c>
      <c r="L125" s="42" t="s">
        <v>33</v>
      </c>
      <c r="M125" s="43">
        <v>1.55359003693E-2</v>
      </c>
    </row>
    <row r="126" spans="1:13" ht="14" x14ac:dyDescent="0.2">
      <c r="A126" s="37"/>
      <c r="B126" s="38" t="s">
        <v>38</v>
      </c>
      <c r="C126" s="39">
        <v>23</v>
      </c>
      <c r="D126" s="39">
        <v>11.5260810852</v>
      </c>
      <c r="E126" s="40">
        <v>2.51904440672</v>
      </c>
      <c r="F126" s="40">
        <v>1.07216640619</v>
      </c>
      <c r="G126" s="40">
        <v>21.070518266800001</v>
      </c>
      <c r="H126" s="71">
        <v>3557.183724</v>
      </c>
      <c r="I126" s="40">
        <f t="shared" si="2"/>
        <v>-1.4468780005299999</v>
      </c>
      <c r="J126" s="41">
        <v>62.207814763800002</v>
      </c>
      <c r="K126" s="42" t="s">
        <v>73</v>
      </c>
      <c r="L126" s="42" t="s">
        <v>42</v>
      </c>
      <c r="M126" s="43">
        <v>1.6979899406400001</v>
      </c>
    </row>
    <row r="127" spans="1:13" ht="14" x14ac:dyDescent="0.2">
      <c r="A127" s="37"/>
      <c r="B127" s="38" t="s">
        <v>39</v>
      </c>
      <c r="C127" s="39">
        <v>33.861427307100001</v>
      </c>
      <c r="D127" s="39">
        <v>20.218534469600002</v>
      </c>
      <c r="E127" s="40">
        <v>6.3786719623000003</v>
      </c>
      <c r="F127" s="40">
        <v>3.3501816899699999</v>
      </c>
      <c r="G127" s="40">
        <v>70.731707317100003</v>
      </c>
      <c r="H127" s="71">
        <v>6355.0326109999996</v>
      </c>
      <c r="I127" s="40">
        <f t="shared" si="2"/>
        <v>-3.0284902723300005</v>
      </c>
      <c r="J127" s="41">
        <v>35.567248351499998</v>
      </c>
      <c r="K127" s="42" t="s">
        <v>33</v>
      </c>
      <c r="L127" s="42" t="s">
        <v>33</v>
      </c>
      <c r="M127" s="43">
        <v>3.4600899219499999</v>
      </c>
    </row>
    <row r="128" spans="1:13" ht="14" x14ac:dyDescent="0.2">
      <c r="A128" s="37"/>
      <c r="B128" s="38" t="s">
        <v>22</v>
      </c>
      <c r="C128" s="39">
        <v>32.8140563965</v>
      </c>
      <c r="D128" s="39">
        <v>17.260904312099999</v>
      </c>
      <c r="E128" s="40">
        <v>7.1507944295600003</v>
      </c>
      <c r="F128" s="40">
        <v>3.2743681587200002</v>
      </c>
      <c r="G128" s="40">
        <v>82.822085889600004</v>
      </c>
      <c r="H128" s="71">
        <v>1631.9676790000001</v>
      </c>
      <c r="I128" s="40">
        <f t="shared" si="2"/>
        <v>-3.8764262708400001</v>
      </c>
      <c r="J128" s="41">
        <v>9.3451201551</v>
      </c>
      <c r="K128" s="42" t="s">
        <v>33</v>
      </c>
      <c r="L128" s="42" t="s">
        <v>33</v>
      </c>
      <c r="M128" s="43">
        <v>3.03031992912</v>
      </c>
    </row>
    <row r="129" spans="1:13" ht="14" x14ac:dyDescent="0.2">
      <c r="A129" s="51"/>
      <c r="B129" s="44" t="s">
        <v>23</v>
      </c>
      <c r="C129" s="45">
        <v>35.082809448200003</v>
      </c>
      <c r="D129" s="45">
        <v>18.290439605700001</v>
      </c>
      <c r="E129" s="46">
        <v>7.9786354161200004</v>
      </c>
      <c r="F129" s="46">
        <v>3.4938219021300001</v>
      </c>
      <c r="G129" s="46">
        <v>100</v>
      </c>
      <c r="H129" s="72">
        <v>51.980445940000003</v>
      </c>
      <c r="I129" s="46">
        <f t="shared" si="2"/>
        <v>-4.4848135139899998</v>
      </c>
      <c r="J129" s="47">
        <v>0.2789588106</v>
      </c>
      <c r="K129" s="48" t="s">
        <v>33</v>
      </c>
      <c r="L129" s="48" t="s">
        <v>33</v>
      </c>
      <c r="M129" s="49">
        <v>4.0748000145000001</v>
      </c>
    </row>
    <row r="130" spans="1:13" s="28" customFormat="1" ht="14" x14ac:dyDescent="0.2">
      <c r="A130" s="37" t="s">
        <v>0</v>
      </c>
      <c r="B130" s="38" t="s">
        <v>1</v>
      </c>
      <c r="C130" s="39">
        <v>12.610645294199999</v>
      </c>
      <c r="D130" s="39">
        <v>13.5014314651</v>
      </c>
      <c r="E130" s="40">
        <v>1.5342541367599999E-3</v>
      </c>
      <c r="F130" s="66">
        <v>2.1212429333999998E-3</v>
      </c>
      <c r="G130" s="40">
        <v>0.452095287776</v>
      </c>
      <c r="H130" s="71">
        <v>36.246046730000003</v>
      </c>
      <c r="I130" s="40">
        <f t="shared" si="2"/>
        <v>5.8698879663999994E-4</v>
      </c>
      <c r="J130" s="41">
        <v>320.38419397400003</v>
      </c>
      <c r="K130" s="42" t="s">
        <v>33</v>
      </c>
      <c r="L130" s="42" t="s">
        <v>33</v>
      </c>
      <c r="M130" s="43">
        <v>0</v>
      </c>
    </row>
    <row r="131" spans="1:13" s="28" customFormat="1" ht="14" x14ac:dyDescent="0.2">
      <c r="A131" s="37"/>
      <c r="B131" s="38" t="s">
        <v>36</v>
      </c>
      <c r="C131" s="39">
        <v>0.18838271498699999</v>
      </c>
      <c r="D131" s="39">
        <v>0</v>
      </c>
      <c r="E131" s="40">
        <v>2.16352552284E-4</v>
      </c>
      <c r="F131" s="40">
        <v>0</v>
      </c>
      <c r="G131" s="40">
        <v>4.9472295514499998E-2</v>
      </c>
      <c r="H131" s="71">
        <v>0</v>
      </c>
      <c r="I131" s="40">
        <f t="shared" si="2"/>
        <v>-2.16352552284E-4</v>
      </c>
      <c r="J131" s="41">
        <v>356.71857905500002</v>
      </c>
      <c r="K131" s="42" t="s">
        <v>33</v>
      </c>
      <c r="L131" s="42" t="s">
        <v>33</v>
      </c>
      <c r="M131" s="43">
        <v>0</v>
      </c>
    </row>
    <row r="132" spans="1:13" ht="14" x14ac:dyDescent="0.2">
      <c r="A132" s="37"/>
      <c r="B132" s="38" t="s">
        <v>37</v>
      </c>
      <c r="C132" s="39">
        <v>0.76850116252900003</v>
      </c>
      <c r="D132" s="39">
        <v>0.31069144606600002</v>
      </c>
      <c r="E132" s="40">
        <v>1.2596457622E-2</v>
      </c>
      <c r="F132" s="66">
        <v>3.7387529027299998E-3</v>
      </c>
      <c r="G132" s="40">
        <v>0.186219739292</v>
      </c>
      <c r="H132" s="71">
        <v>33.861405099999999</v>
      </c>
      <c r="I132" s="40">
        <f t="shared" si="2"/>
        <v>-8.8577047192700004E-3</v>
      </c>
      <c r="J132" s="41">
        <v>169.816175953</v>
      </c>
      <c r="K132" s="42" t="s">
        <v>33</v>
      </c>
      <c r="L132" s="42" t="s">
        <v>33</v>
      </c>
      <c r="M132" s="43">
        <v>0</v>
      </c>
    </row>
    <row r="133" spans="1:13" ht="14" x14ac:dyDescent="0.2">
      <c r="A133" s="37"/>
      <c r="B133" s="38" t="s">
        <v>38</v>
      </c>
      <c r="C133" s="39">
        <v>17.294446945200001</v>
      </c>
      <c r="D133" s="39">
        <v>13.696369171100001</v>
      </c>
      <c r="E133" s="40">
        <v>1.5247431983099999</v>
      </c>
      <c r="F133" s="40">
        <v>1.02293183479</v>
      </c>
      <c r="G133" s="40">
        <v>23.214285714300001</v>
      </c>
      <c r="H133" s="71">
        <v>3527.0017520000001</v>
      </c>
      <c r="I133" s="40">
        <f t="shared" si="2"/>
        <v>-0.50181136351999989</v>
      </c>
      <c r="J133" s="41">
        <v>64.648704356500005</v>
      </c>
      <c r="K133" s="42" t="s">
        <v>33</v>
      </c>
      <c r="L133" s="42" t="s">
        <v>33</v>
      </c>
      <c r="M133" s="43">
        <v>0.49091601371799998</v>
      </c>
    </row>
    <row r="134" spans="1:13" ht="14" x14ac:dyDescent="0.2">
      <c r="A134" s="37"/>
      <c r="B134" s="38" t="s">
        <v>39</v>
      </c>
      <c r="C134" s="39">
        <v>31.663614273099999</v>
      </c>
      <c r="D134" s="39">
        <v>23.7087059021</v>
      </c>
      <c r="E134" s="40">
        <v>5.6826607687299999</v>
      </c>
      <c r="F134" s="40">
        <v>3.8744746057600001</v>
      </c>
      <c r="G134" s="40">
        <v>80.392156862700006</v>
      </c>
      <c r="H134" s="71">
        <v>10073.241389999999</v>
      </c>
      <c r="I134" s="40">
        <f t="shared" si="2"/>
        <v>-1.8081861629699998</v>
      </c>
      <c r="J134" s="41">
        <v>48.748052152299998</v>
      </c>
      <c r="K134" s="42" t="s">
        <v>74</v>
      </c>
      <c r="L134" s="42" t="s">
        <v>102</v>
      </c>
      <c r="M134" s="43">
        <v>3.2460899353000001</v>
      </c>
    </row>
    <row r="135" spans="1:13" ht="14" x14ac:dyDescent="0.2">
      <c r="A135" s="37"/>
      <c r="B135" s="38" t="s">
        <v>22</v>
      </c>
      <c r="C135" s="39">
        <v>34.449878692600002</v>
      </c>
      <c r="D135" s="39">
        <v>24.168418884299999</v>
      </c>
      <c r="E135" s="40">
        <v>7.5136798529400002</v>
      </c>
      <c r="F135" s="40">
        <v>4.7222149331700001</v>
      </c>
      <c r="G135" s="40">
        <v>93.103448275900007</v>
      </c>
      <c r="H135" s="71">
        <v>6586.5237870000001</v>
      </c>
      <c r="I135" s="40">
        <f t="shared" si="2"/>
        <v>-2.7914649197700001</v>
      </c>
      <c r="J135" s="41">
        <v>26.152388493699998</v>
      </c>
      <c r="K135" s="42" t="s">
        <v>33</v>
      </c>
      <c r="L135" s="42" t="s">
        <v>33</v>
      </c>
      <c r="M135" s="43">
        <v>4.2791600227400002</v>
      </c>
    </row>
    <row r="136" spans="1:13" ht="14" x14ac:dyDescent="0.2">
      <c r="A136" s="51"/>
      <c r="B136" s="44" t="s">
        <v>23</v>
      </c>
      <c r="C136" s="45">
        <v>35.775539398200003</v>
      </c>
      <c r="D136" s="45">
        <v>29.002729415899999</v>
      </c>
      <c r="E136" s="46">
        <v>8.2339292780799997</v>
      </c>
      <c r="F136" s="46">
        <v>5.9943677434999998</v>
      </c>
      <c r="G136" s="46">
        <v>98.387096774200003</v>
      </c>
      <c r="H136" s="72">
        <v>1382.338229</v>
      </c>
      <c r="I136" s="46">
        <f t="shared" si="2"/>
        <v>-2.23956153458</v>
      </c>
      <c r="J136" s="47">
        <v>4.3238615642999996</v>
      </c>
      <c r="K136" s="48" t="s">
        <v>33</v>
      </c>
      <c r="L136" s="48" t="s">
        <v>33</v>
      </c>
      <c r="M136" s="49">
        <v>5.6508798599199999</v>
      </c>
    </row>
    <row r="137" spans="1:13" s="28" customFormat="1" ht="14" x14ac:dyDescent="0.2">
      <c r="A137" s="37" t="s">
        <v>12</v>
      </c>
      <c r="B137" s="38" t="s">
        <v>35</v>
      </c>
      <c r="C137" s="39">
        <v>0</v>
      </c>
      <c r="D137" s="39">
        <v>0</v>
      </c>
      <c r="E137" s="39">
        <v>0</v>
      </c>
      <c r="F137" s="39">
        <v>0</v>
      </c>
      <c r="G137" s="39">
        <v>0</v>
      </c>
      <c r="H137" s="71">
        <v>0</v>
      </c>
      <c r="I137" s="40">
        <f t="shared" si="2"/>
        <v>0</v>
      </c>
      <c r="J137" s="41">
        <v>447.10123368900003</v>
      </c>
      <c r="K137" s="42" t="s">
        <v>33</v>
      </c>
      <c r="L137" s="42" t="s">
        <v>33</v>
      </c>
      <c r="M137" s="43">
        <v>0</v>
      </c>
    </row>
    <row r="138" spans="1:13" s="28" customFormat="1" ht="14" x14ac:dyDescent="0.2">
      <c r="A138" s="37"/>
      <c r="B138" s="38" t="s">
        <v>1</v>
      </c>
      <c r="C138" s="39">
        <v>18.939239502</v>
      </c>
      <c r="D138" s="39">
        <v>10.472213745099999</v>
      </c>
      <c r="E138" s="39">
        <v>7.0548502819599995E-4</v>
      </c>
      <c r="F138" s="80">
        <v>4.0264550645300001E-4</v>
      </c>
      <c r="G138" s="39">
        <v>0.14478764478799999</v>
      </c>
      <c r="H138" s="71">
        <v>9.1354919310000007</v>
      </c>
      <c r="I138" s="40">
        <f t="shared" si="2"/>
        <v>-3.0283952174299994E-4</v>
      </c>
      <c r="J138" s="41">
        <v>425.41218616499998</v>
      </c>
      <c r="K138" s="42" t="s">
        <v>33</v>
      </c>
      <c r="L138" s="42" t="s">
        <v>33</v>
      </c>
      <c r="M138" s="43">
        <v>0</v>
      </c>
    </row>
    <row r="139" spans="1:13" s="28" customFormat="1" ht="14" x14ac:dyDescent="0.2">
      <c r="A139" s="37"/>
      <c r="B139" s="38" t="s">
        <v>36</v>
      </c>
      <c r="C139" s="39">
        <v>0.159957811236</v>
      </c>
      <c r="D139" s="39">
        <v>0</v>
      </c>
      <c r="E139" s="40">
        <v>2.3155264716200001E-4</v>
      </c>
      <c r="F139" s="40">
        <v>0</v>
      </c>
      <c r="G139" s="40">
        <v>0</v>
      </c>
      <c r="H139" s="71">
        <v>0</v>
      </c>
      <c r="I139" s="40">
        <f t="shared" si="2"/>
        <v>-2.3155264716200001E-4</v>
      </c>
      <c r="J139" s="41">
        <v>487.34104211800002</v>
      </c>
      <c r="K139" s="42" t="s">
        <v>33</v>
      </c>
      <c r="L139" s="42" t="s">
        <v>33</v>
      </c>
      <c r="M139" s="43">
        <v>0</v>
      </c>
    </row>
    <row r="140" spans="1:13" ht="14" x14ac:dyDescent="0.2">
      <c r="A140" s="37"/>
      <c r="B140" s="38" t="s">
        <v>37</v>
      </c>
      <c r="C140" s="39">
        <v>11.2865858078</v>
      </c>
      <c r="D140" s="39">
        <v>5.5387001037600001</v>
      </c>
      <c r="E140" s="40">
        <v>0.143396753569</v>
      </c>
      <c r="F140" s="40">
        <v>5.5684282971800003E-2</v>
      </c>
      <c r="G140" s="40">
        <v>1.23076923077</v>
      </c>
      <c r="H140" s="71">
        <v>806.29929879999997</v>
      </c>
      <c r="I140" s="40">
        <f t="shared" si="2"/>
        <v>-8.7712470597199999E-2</v>
      </c>
      <c r="J140" s="41">
        <v>271.49666241599999</v>
      </c>
      <c r="K140" s="42" t="s">
        <v>33</v>
      </c>
      <c r="L140" s="42" t="s">
        <v>33</v>
      </c>
      <c r="M140" s="43">
        <v>5.5419499985899998E-3</v>
      </c>
    </row>
    <row r="141" spans="1:13" ht="14" x14ac:dyDescent="0.2">
      <c r="A141" s="37"/>
      <c r="B141" s="38" t="s">
        <v>38</v>
      </c>
      <c r="C141" s="39">
        <v>14.617843627899999</v>
      </c>
      <c r="D141" s="39">
        <v>13.441679000900001</v>
      </c>
      <c r="E141" s="40">
        <v>0.50004256749700005</v>
      </c>
      <c r="F141" s="40">
        <v>0.38631088887600001</v>
      </c>
      <c r="G141" s="40">
        <v>10.0419874038</v>
      </c>
      <c r="H141" s="71">
        <v>4102.2517500000004</v>
      </c>
      <c r="I141" s="40">
        <f t="shared" si="2"/>
        <v>-0.11373167862100003</v>
      </c>
      <c r="J141" s="41">
        <v>199.10685106599999</v>
      </c>
      <c r="K141" s="42" t="s">
        <v>75</v>
      </c>
      <c r="L141" s="42" t="s">
        <v>95</v>
      </c>
      <c r="M141" s="43">
        <v>0.14269800484199999</v>
      </c>
    </row>
    <row r="142" spans="1:13" ht="14" x14ac:dyDescent="0.2">
      <c r="A142" s="37"/>
      <c r="B142" s="38" t="s">
        <v>39</v>
      </c>
      <c r="C142" s="39">
        <v>17.04637146</v>
      </c>
      <c r="D142" s="39">
        <v>10.4778966904</v>
      </c>
      <c r="E142" s="40">
        <v>1.41081050535</v>
      </c>
      <c r="F142" s="40">
        <v>0.75465488694100002</v>
      </c>
      <c r="G142" s="40">
        <v>33.911564625899999</v>
      </c>
      <c r="H142" s="71">
        <v>8218.6163500000002</v>
      </c>
      <c r="I142" s="40">
        <f t="shared" si="2"/>
        <v>-0.65615561840899994</v>
      </c>
      <c r="J142" s="41">
        <v>204.197849359</v>
      </c>
      <c r="K142" s="42" t="s">
        <v>76</v>
      </c>
      <c r="L142" s="42" t="s">
        <v>41</v>
      </c>
      <c r="M142" s="43">
        <v>0.53395700454700001</v>
      </c>
    </row>
    <row r="143" spans="1:13" ht="14" x14ac:dyDescent="0.2">
      <c r="A143" s="37"/>
      <c r="B143" s="38" t="s">
        <v>22</v>
      </c>
      <c r="C143" s="39">
        <v>23.9772605896</v>
      </c>
      <c r="D143" s="39">
        <v>13.286863327000001</v>
      </c>
      <c r="E143" s="40">
        <v>3.4085847626299999</v>
      </c>
      <c r="F143" s="40">
        <v>1.66441962403</v>
      </c>
      <c r="G143" s="40">
        <v>75.147660154500002</v>
      </c>
      <c r="H143" s="71">
        <v>13588.658949999999</v>
      </c>
      <c r="I143" s="40">
        <f t="shared" si="2"/>
        <v>-1.7441651385999999</v>
      </c>
      <c r="J143" s="41">
        <v>153.07864731699999</v>
      </c>
      <c r="K143" s="42" t="s">
        <v>33</v>
      </c>
      <c r="L143" s="42" t="s">
        <v>33</v>
      </c>
      <c r="M143" s="43">
        <v>2.2468400001500002</v>
      </c>
    </row>
    <row r="144" spans="1:13" ht="15" thickBot="1" x14ac:dyDescent="0.25">
      <c r="A144" s="60"/>
      <c r="B144" s="23" t="s">
        <v>23</v>
      </c>
      <c r="C144" s="61">
        <v>25.936981201199998</v>
      </c>
      <c r="D144" s="61">
        <v>14.722263336199999</v>
      </c>
      <c r="E144" s="35">
        <v>4.7179240977500001</v>
      </c>
      <c r="F144" s="35">
        <v>2.3232101409200001</v>
      </c>
      <c r="G144" s="35">
        <v>92.695214105800005</v>
      </c>
      <c r="H144" s="70">
        <v>10282.87846</v>
      </c>
      <c r="I144" s="62">
        <f t="shared" si="2"/>
        <v>-2.39471395683</v>
      </c>
      <c r="J144" s="63">
        <v>82.990246153499996</v>
      </c>
      <c r="K144" s="64" t="s">
        <v>33</v>
      </c>
      <c r="L144" s="64" t="s">
        <v>33</v>
      </c>
      <c r="M144" s="65">
        <v>5.4734702110300004</v>
      </c>
    </row>
    <row r="145" spans="1:13" x14ac:dyDescent="0.15">
      <c r="J145" s="15"/>
      <c r="K145" s="25"/>
      <c r="L145" s="25"/>
      <c r="M145" s="16"/>
    </row>
    <row r="146" spans="1:13" ht="15" x14ac:dyDescent="0.15">
      <c r="A146" s="19" t="s">
        <v>31</v>
      </c>
      <c r="J146" s="15"/>
      <c r="K146" s="25"/>
      <c r="L146" s="25"/>
      <c r="M146" s="16"/>
    </row>
    <row r="147" spans="1:13" x14ac:dyDescent="0.15">
      <c r="J147" s="15"/>
      <c r="K147" s="25"/>
      <c r="L147" s="25"/>
      <c r="M147" s="16"/>
    </row>
    <row r="148" spans="1:13" x14ac:dyDescent="0.15">
      <c r="J148" s="15"/>
      <c r="K148" s="25"/>
      <c r="L148" s="25"/>
      <c r="M148" s="16"/>
    </row>
    <row r="149" spans="1:13" x14ac:dyDescent="0.15">
      <c r="J149" s="15"/>
      <c r="K149" s="25"/>
      <c r="L149" s="25"/>
      <c r="M149" s="16"/>
    </row>
    <row r="150" spans="1:13" x14ac:dyDescent="0.15">
      <c r="J150" s="15"/>
      <c r="K150" s="25"/>
      <c r="L150" s="25"/>
      <c r="M150" s="16"/>
    </row>
    <row r="151" spans="1:13" x14ac:dyDescent="0.15">
      <c r="J151" s="15"/>
      <c r="K151" s="25"/>
      <c r="L151" s="25"/>
      <c r="M151" s="16"/>
    </row>
    <row r="152" spans="1:13" x14ac:dyDescent="0.15">
      <c r="J152" s="15"/>
      <c r="K152" s="25"/>
      <c r="L152" s="25"/>
      <c r="M152" s="16"/>
    </row>
    <row r="153" spans="1:13" x14ac:dyDescent="0.15">
      <c r="J153" s="15"/>
      <c r="K153" s="25"/>
      <c r="L153" s="25"/>
      <c r="M153" s="16"/>
    </row>
    <row r="154" spans="1:13" x14ac:dyDescent="0.15">
      <c r="J154" s="15"/>
      <c r="K154" s="25"/>
      <c r="L154" s="25"/>
      <c r="M154" s="16"/>
    </row>
    <row r="155" spans="1:13" x14ac:dyDescent="0.15">
      <c r="J155" s="15"/>
      <c r="K155" s="25"/>
      <c r="L155" s="25"/>
      <c r="M155" s="16"/>
    </row>
    <row r="156" spans="1:13" x14ac:dyDescent="0.15">
      <c r="J156" s="15"/>
      <c r="K156" s="25"/>
      <c r="L156" s="25"/>
      <c r="M156" s="16"/>
    </row>
    <row r="157" spans="1:13" x14ac:dyDescent="0.15">
      <c r="J157" s="15"/>
      <c r="K157" s="25"/>
      <c r="L157" s="25"/>
      <c r="M157" s="16"/>
    </row>
    <row r="158" spans="1:13" x14ac:dyDescent="0.15">
      <c r="J158" s="15"/>
      <c r="K158" s="25"/>
      <c r="L158" s="25"/>
      <c r="M158" s="16"/>
    </row>
    <row r="159" spans="1:13" x14ac:dyDescent="0.15">
      <c r="J159" s="15"/>
      <c r="K159" s="25"/>
      <c r="L159" s="25"/>
      <c r="M159" s="16"/>
    </row>
    <row r="160" spans="1:13" x14ac:dyDescent="0.15">
      <c r="J160" s="15"/>
      <c r="K160" s="25"/>
      <c r="L160" s="25"/>
      <c r="M160" s="16"/>
    </row>
    <row r="161" spans="10:13" x14ac:dyDescent="0.15">
      <c r="J161" s="15"/>
      <c r="K161" s="25"/>
      <c r="L161" s="25"/>
      <c r="M161" s="16"/>
    </row>
    <row r="162" spans="10:13" x14ac:dyDescent="0.15">
      <c r="J162" s="15"/>
      <c r="K162" s="25"/>
      <c r="L162" s="25"/>
      <c r="M162" s="16"/>
    </row>
    <row r="163" spans="10:13" x14ac:dyDescent="0.15">
      <c r="J163" s="15"/>
      <c r="K163" s="25"/>
      <c r="L163" s="25"/>
      <c r="M163" s="16"/>
    </row>
    <row r="164" spans="10:13" x14ac:dyDescent="0.15">
      <c r="J164" s="15"/>
      <c r="K164" s="25"/>
      <c r="L164" s="25"/>
      <c r="M164" s="16"/>
    </row>
    <row r="165" spans="10:13" x14ac:dyDescent="0.15">
      <c r="J165" s="15"/>
      <c r="K165" s="25"/>
      <c r="L165" s="25"/>
      <c r="M165" s="16"/>
    </row>
    <row r="196" spans="1:13" x14ac:dyDescent="0.15">
      <c r="A196" s="3"/>
      <c r="B196" s="7"/>
      <c r="C196" s="2"/>
      <c r="D196" s="2"/>
      <c r="E196" s="2"/>
      <c r="F196" s="2"/>
      <c r="G196" s="2"/>
      <c r="H196" s="10"/>
      <c r="I196" s="17"/>
      <c r="M196" s="13"/>
    </row>
    <row r="197" spans="1:13" x14ac:dyDescent="0.15">
      <c r="A197" s="3"/>
      <c r="B197" s="7"/>
      <c r="C197" s="2"/>
      <c r="D197" s="2"/>
      <c r="E197" s="2"/>
      <c r="F197" s="2"/>
      <c r="G197" s="2"/>
      <c r="H197" s="10"/>
      <c r="I197" s="17"/>
      <c r="M197" s="13"/>
    </row>
    <row r="198" spans="1:13" x14ac:dyDescent="0.15">
      <c r="A198" s="3"/>
      <c r="B198" s="7"/>
      <c r="C198" s="2"/>
      <c r="D198" s="2"/>
      <c r="E198" s="2"/>
      <c r="F198" s="2"/>
      <c r="G198" s="2"/>
      <c r="H198" s="10"/>
      <c r="I198" s="17"/>
      <c r="M198" s="13"/>
    </row>
    <row r="199" spans="1:13" x14ac:dyDescent="0.15">
      <c r="A199" s="3"/>
      <c r="B199" s="8"/>
      <c r="C199" s="4"/>
      <c r="D199" s="4"/>
      <c r="E199" s="4"/>
      <c r="F199" s="4"/>
      <c r="G199" s="4"/>
      <c r="H199" s="11"/>
      <c r="I199" s="15"/>
    </row>
    <row r="200" spans="1:13" x14ac:dyDescent="0.15">
      <c r="A200" s="4"/>
      <c r="B200" s="8"/>
      <c r="C200" s="4"/>
      <c r="D200" s="4"/>
      <c r="E200" s="5"/>
      <c r="F200" s="5"/>
      <c r="G200" s="5"/>
      <c r="H200" s="11"/>
      <c r="I200" s="15"/>
    </row>
    <row r="201" spans="1:13" x14ac:dyDescent="0.15">
      <c r="B201" s="8"/>
    </row>
    <row r="202" spans="1:13" x14ac:dyDescent="0.15">
      <c r="B202" s="8"/>
    </row>
    <row r="203" spans="1:13" x14ac:dyDescent="0.15">
      <c r="B203" s="8"/>
    </row>
    <row r="204" spans="1:13" x14ac:dyDescent="0.15">
      <c r="B204" s="8"/>
    </row>
    <row r="205" spans="1:13" x14ac:dyDescent="0.15">
      <c r="B205" s="8"/>
    </row>
  </sheetData>
  <phoneticPr fontId="1" type="noConversion"/>
  <pageMargins left="0.75" right="0.75" top="1" bottom="1" header="0.5" footer="0.5"/>
  <pageSetup scale="32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 (2)</vt:lpstr>
      <vt:lpstr>'Table 2 (2)'!Print_Area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QGIS</dc:creator>
  <cp:lastModifiedBy>Leanne Lestak</cp:lastModifiedBy>
  <cp:lastPrinted>2020-03-16T04:31:04Z</cp:lastPrinted>
  <dcterms:created xsi:type="dcterms:W3CDTF">2012-03-21T05:46:15Z</dcterms:created>
  <dcterms:modified xsi:type="dcterms:W3CDTF">2020-05-19T22:02:09Z</dcterms:modified>
</cp:coreProperties>
</file>