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462489A4-B2C6-C048-BA5A-5200A8F874FD}" xr6:coauthVersionLast="47" xr6:coauthVersionMax="47" xr10:uidLastSave="{00000000-0000-0000-0000-000000000000}"/>
  <bookViews>
    <workbookView xWindow="1760" yWindow="66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'08April2012_zonal_stats'!$A$1:$N$129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6" i="1" l="1"/>
  <c r="I115" i="1"/>
  <c r="I114" i="1"/>
  <c r="I109" i="1"/>
  <c r="I73" i="1"/>
  <c r="I59" i="1"/>
  <c r="I53" i="1"/>
  <c r="I29" i="1"/>
  <c r="I1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3" i="1"/>
  <c r="I112" i="1"/>
  <c r="I111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54" i="1"/>
  <c r="I52" i="1"/>
  <c r="I51" i="1"/>
  <c r="I50" i="1"/>
  <c r="I49" i="1"/>
  <c r="I48" i="1"/>
  <c r="I47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<sst xmlns="http://schemas.openxmlformats.org/spreadsheetml/2006/main" count="581" uniqueCount="184">
  <si>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</si>
  <si>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</si>
  <si>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</si>
  <si>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</si>
  <si>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</si>
  <si>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</si>
  <si>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</si>
  <si>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</si>
  <si>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</si>
  <si>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</si>
  <si>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</si>
  <si>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</si>
  <si>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</si>
  <si>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</si>
  <si>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</si>
  <si>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</si>
  <si>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</si>
  <si>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</si>
  <si>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</si>
  <si>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</si>
  <si>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</si>
  <si>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</si>
  <si>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</si>
  <si>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</si>
  <si>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</si>
  <si>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</si>
  <si>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</si>
  <si>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</si>
  <si>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</si>
  <si>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</si>
  <si>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</si>
  <si>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</si>
  <si>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</si>
  <si>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</si>
  <si>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</si>
  <si>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</si>
  <si>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</si>
  <si>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</si>
  <si>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16.0 ( 1 )</t>
  </si>
  <si>
    <t>11.5 ( 4 )</t>
  </si>
  <si>
    <t>17.1 ( 1 )</t>
  </si>
  <si>
    <t>0.0 ( 1 )</t>
  </si>
  <si>
    <t>11.5 ( 2 )</t>
  </si>
  <si>
    <t>16.7 ( 2 )</t>
  </si>
  <si>
    <t>12.0 ( 1 )</t>
  </si>
  <si>
    <t>11.0 ( 2 )</t>
  </si>
  <si>
    <t>4.3 ( 1 )</t>
  </si>
  <si>
    <t>11.2 ( 2 )</t>
  </si>
  <si>
    <t>1.9 ( 1 )</t>
  </si>
  <si>
    <t>7.8 ( 1 )</t>
  </si>
  <si>
    <t>0.5 ( 2 )</t>
  </si>
  <si>
    <t>4/25/22</t>
  </si>
  <si>
    <t>% 4/25 Avg.</t>
  </si>
  <si>
    <t>0.0 ( 3 )</t>
  </si>
  <si>
    <t>9.7 ( 8 )</t>
  </si>
  <si>
    <t>18.7 ( 6 )</t>
  </si>
  <si>
    <t>8.8 ( 2 )</t>
  </si>
  <si>
    <t>5.5 ( 1 )</t>
  </si>
  <si>
    <t>18.5 ( 2 )</t>
  </si>
  <si>
    <t>16.6 ( 2 )</t>
  </si>
  <si>
    <t>13.3 ( 1 )</t>
  </si>
  <si>
    <t>2.1 ( 3 )</t>
  </si>
  <si>
    <t>11.6 ( 3 )</t>
  </si>
  <si>
    <t>18.9 ( 5 )</t>
  </si>
  <si>
    <t>16.4 ( 1 )</t>
  </si>
  <si>
    <t>7.4 ( 1 )</t>
  </si>
  <si>
    <t>13.5 ( 1 )</t>
  </si>
  <si>
    <t>7.2 ( 2 )</t>
  </si>
  <si>
    <t>13.4 ( 5 )</t>
  </si>
  <si>
    <t>7.3 ( 3 )</t>
  </si>
  <si>
    <t>2.1 ( 9 )</t>
  </si>
  <si>
    <t>10.4 ( 5 )</t>
  </si>
  <si>
    <t>9.9 ( 4 )</t>
  </si>
  <si>
    <t>9.0 ( 3 )</t>
  </si>
  <si>
    <t>10.9 ( 4 )</t>
  </si>
  <si>
    <t>19.6 ( 7 )</t>
  </si>
  <si>
    <t>26.2 ( 5 )</t>
  </si>
  <si>
    <t>1.0 ( 7 )</t>
  </si>
  <si>
    <t>6.5 ( 6 )</t>
  </si>
  <si>
    <t>0.5 ( 1 )</t>
  </si>
  <si>
    <t>20.1 ( 3 )</t>
  </si>
  <si>
    <t>17.5 ( 1 )</t>
  </si>
  <si>
    <t>0.2 ( 3 )</t>
  </si>
  <si>
    <t>0.1 ( 3 )</t>
  </si>
  <si>
    <t>11.4 ( 5 )</t>
  </si>
  <si>
    <t>13.7 ( 5 )</t>
  </si>
  <si>
    <t>12.8 ( 4 )</t>
  </si>
  <si>
    <t>14.0 ( 8 )</t>
  </si>
  <si>
    <t>12.9 ( 4 )</t>
  </si>
  <si>
    <t>0.9 ( 1 )</t>
  </si>
  <si>
    <t>5.1 ( 3 )</t>
  </si>
  <si>
    <t>8.1 ( 2 )</t>
  </si>
  <si>
    <t>0.2 ( 2 )</t>
  </si>
  <si>
    <t>0.8 ( 3 )</t>
  </si>
  <si>
    <t>7.9 ( 3 )</t>
  </si>
  <si>
    <t>7.0 ( 1 )</t>
  </si>
  <si>
    <t>12.3 ( 10 )</t>
  </si>
  <si>
    <t>9.2 ( 7 )</t>
  </si>
  <si>
    <t>12.5 ( 2 )</t>
  </si>
  <si>
    <t>0.0 ( 2 )</t>
  </si>
  <si>
    <t>9.7 ( 7 )</t>
  </si>
  <si>
    <t>13.7 ( 3 )</t>
  </si>
  <si>
    <t>19.4 ( 2 )</t>
  </si>
  <si>
    <t>13.8 ( 5 )</t>
  </si>
  <si>
    <t>15.3 ( 6 )</t>
  </si>
  <si>
    <t>33.4 ( 2 )</t>
  </si>
  <si>
    <t>5/1/22</t>
  </si>
  <si>
    <t>% 5/1 Avg.</t>
  </si>
  <si>
    <t>Surveys</t>
  </si>
  <si>
    <t>4/25 thru 5/1/22</t>
  </si>
  <si>
    <t>7.4 ( 8 )</t>
  </si>
  <si>
    <t>16.5 ( 6 )</t>
  </si>
  <si>
    <t>5.2 ( 2 )</t>
  </si>
  <si>
    <t>3.3 ( 1 )</t>
  </si>
  <si>
    <t>18.3 ( 2 )</t>
  </si>
  <si>
    <t>11.6 ( 1 )</t>
  </si>
  <si>
    <t>0.9 ( 3 )</t>
  </si>
  <si>
    <t>10.7 ( 3 )</t>
  </si>
  <si>
    <t>18.3 ( 5 )</t>
  </si>
  <si>
    <t>16.5 ( 1 )</t>
  </si>
  <si>
    <t>4.9 ( 1 )</t>
  </si>
  <si>
    <t>10.9 ( 1 )</t>
  </si>
  <si>
    <t>15.0 ( 1 )</t>
  </si>
  <si>
    <t>3.1 ( 1 )</t>
  </si>
  <si>
    <t>3.8 ( 2 )</t>
  </si>
  <si>
    <t>10.9 ( 5 )</t>
  </si>
  <si>
    <t>4.5 ( 3 )</t>
  </si>
  <si>
    <t>0.2 ( 9 )</t>
  </si>
  <si>
    <t>7.0 ( 5 )</t>
  </si>
  <si>
    <t>7.0 ( 4 )</t>
  </si>
  <si>
    <t>11.4 ( 1 )</t>
  </si>
  <si>
    <t>6.6 ( 3 )</t>
  </si>
  <si>
    <t>7.8 ( 5 )</t>
  </si>
  <si>
    <t>19.1 ( 7 )</t>
  </si>
  <si>
    <t>0.3 ( 7 )</t>
  </si>
  <si>
    <t>3.2 ( 6 )</t>
  </si>
  <si>
    <t>7.5 ( 2 )</t>
  </si>
  <si>
    <t>18.6 ( 3 )</t>
  </si>
  <si>
    <t>17.0 ( 1 )</t>
  </si>
  <si>
    <t>0.3 ( 3 )</t>
  </si>
  <si>
    <t>0.0 ( 4 )</t>
  </si>
  <si>
    <t>8.2 ( 5 )</t>
  </si>
  <si>
    <t>3.2 ( 3 )</t>
  </si>
  <si>
    <t>14.4 ( 9 )</t>
  </si>
  <si>
    <t>3.9 ( 3 )</t>
  </si>
  <si>
    <t>5.4 ( 1 )</t>
  </si>
  <si>
    <t>11.4 ( 10 )</t>
  </si>
  <si>
    <t>8.0 ( 8 )</t>
  </si>
  <si>
    <t>10.6 ( 2 )</t>
  </si>
  <si>
    <t>5.8 ( 7 )</t>
  </si>
  <si>
    <t>10.3 ( 3 )</t>
  </si>
  <si>
    <t>18.0 ( 2 )</t>
  </si>
  <si>
    <t>11.8 ( 5 )</t>
  </si>
  <si>
    <t>13.8 ( 6 )</t>
  </si>
  <si>
    <t>33.3 ( 2 )</t>
  </si>
  <si>
    <t>14.1 ( 2 )</t>
  </si>
  <si>
    <t>19.6 ( 1 )</t>
  </si>
  <si>
    <t>7.5 ( 3 )</t>
  </si>
  <si>
    <t>1.8 ( 1 )</t>
  </si>
  <si>
    <t>7.2 ( 6 )</t>
  </si>
  <si>
    <t>10.3 ( 4 )</t>
  </si>
  <si>
    <t>3.5 ( 1 )</t>
  </si>
  <si>
    <t>6.0 ( 2 )</t>
  </si>
  <si>
    <t>5.9 ( 4 )</t>
  </si>
  <si>
    <t>4.8 ( 1 )</t>
  </si>
  <si>
    <t>14.1 ( 1 )</t>
  </si>
  <si>
    <t>7.9 ( 5 )</t>
  </si>
  <si>
    <t>10.4 ( 6 )</t>
  </si>
  <si>
    <t>28.2 ( 2 )</t>
  </si>
  <si>
    <t>6.1 ( 3 )</t>
  </si>
  <si>
    <t>8.0 ( 1 )</t>
  </si>
  <si>
    <t>2.0 ( 1 )</t>
  </si>
  <si>
    <t>1.0 ( 2 )</t>
  </si>
  <si>
    <t>1.8 ( 8 )</t>
  </si>
  <si>
    <t>3.7 ( 7 )</t>
  </si>
  <si>
    <t>11.2 ( 11 )</t>
  </si>
  <si>
    <t>13.0 ( 3 )</t>
  </si>
  <si>
    <t>3.7 ( 1 )</t>
  </si>
  <si>
    <t>10.8 ( 3 )</t>
  </si>
  <si>
    <t>9.7 ( 1 )</t>
  </si>
  <si>
    <t>16.1 ( 1 )</t>
  </si>
  <si>
    <t>9.9 ( 1 )</t>
  </si>
  <si>
    <t>13.1 ( 3 )</t>
  </si>
  <si>
    <t>25.4 ( 1 )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</si>
</sst>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2" fontId="19" fillId="0" borderId="30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0" fillId="0" borderId="0" xfId="0" applyNumberFormat="1" applyFill="1"/>
    <xf numFmtId="49" fontId="26" fillId="0" borderId="31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2" fontId="19" fillId="0" borderId="22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0" fontId="19" fillId="0" borderId="22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18" fillId="0" borderId="16" xfId="0" applyFont="1" applyBorder="1" applyAlignment="1">
      <alignment vertical="top"/>
    </xf>
    <xf numFmtId="164" fontId="19" fillId="0" borderId="22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7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9" xfId="0" applyFont="1" applyBorder="1" applyAlignment="1">
      <alignment vertical="top"/>
    </xf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2"/>
  <sheetViews>
    <sheetView tabSelected="1" topLeftCell="A53" zoomScale="125" zoomScaleNormal="125" zoomScalePageLayoutView="150" workbookViewId="0">
      <selection activeCell="A89" sqref="A89:N90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4" width="9" style="42" customWidth="1"/>
    <col min="5" max="6" width="8.6640625" style="42" customWidth="1"/>
    <col min="7" max="7" width="7.33203125" customWidth="1"/>
    <col min="8" max="8" width="9.33203125" style="24" customWidth="1"/>
    <col min="9" max="9" width="14" style="11" customWidth="1"/>
    <col min="10" max="11" width="8.83203125" style="11" customWidth="1"/>
    <col min="12" max="13" width="8.83203125" style="42" customWidth="1"/>
    <col min="14" max="14" width="11.5" customWidth="1"/>
  </cols>
  <sheetData>
    <row r="1" spans="1:17" x14ac:dyDescent="0.2">
      <c r="A1" s="55" t="s">
        <v>25</v>
      </c>
      <c r="B1" s="57" t="s">
        <v>4</v>
      </c>
      <c r="C1" s="43" t="s">
        <v>51</v>
      </c>
      <c r="D1" s="43" t="s">
        <v>106</v>
      </c>
      <c r="E1" s="43" t="s">
        <v>51</v>
      </c>
      <c r="F1" s="43" t="s">
        <v>106</v>
      </c>
      <c r="G1" s="43" t="s">
        <v>106</v>
      </c>
      <c r="H1" s="43" t="s">
        <v>106</v>
      </c>
      <c r="I1" s="44" t="s">
        <v>109</v>
      </c>
      <c r="J1" s="43" t="s">
        <v>106</v>
      </c>
      <c r="K1" s="43" t="s">
        <v>106</v>
      </c>
      <c r="L1" s="43" t="s">
        <v>51</v>
      </c>
      <c r="M1" s="43" t="s">
        <v>106</v>
      </c>
      <c r="N1" s="40" t="s">
        <v>106</v>
      </c>
    </row>
    <row r="2" spans="1:17" ht="17" thickBot="1" x14ac:dyDescent="0.25">
      <c r="A2" s="56"/>
      <c r="B2" s="58"/>
      <c r="C2" s="51" t="s">
        <v>52</v>
      </c>
      <c r="D2" s="51" t="s">
        <v>107</v>
      </c>
      <c r="E2" s="47" t="s">
        <v>26</v>
      </c>
      <c r="F2" s="47" t="s">
        <v>26</v>
      </c>
      <c r="G2" s="35" t="s">
        <v>31</v>
      </c>
      <c r="H2" s="36" t="s">
        <v>32</v>
      </c>
      <c r="I2" s="37" t="s">
        <v>37</v>
      </c>
      <c r="J2" s="38" t="s">
        <v>34</v>
      </c>
      <c r="K2" s="54" t="s">
        <v>108</v>
      </c>
      <c r="L2" s="39" t="s">
        <v>35</v>
      </c>
      <c r="M2" s="39" t="s">
        <v>35</v>
      </c>
      <c r="N2" s="41" t="s">
        <v>30</v>
      </c>
    </row>
    <row r="3" spans="1:17" x14ac:dyDescent="0.2">
      <c r="A3" s="60" t="s">
        <v>10</v>
      </c>
      <c r="B3" s="4" t="s">
        <v>5</v>
      </c>
      <c r="C3" s="30">
        <v>0.23830954700000001</v>
      </c>
      <c r="D3" s="30">
        <v>2.1273596286799998</v>
      </c>
      <c r="E3" s="30">
        <v>1.571357E-3</v>
      </c>
      <c r="F3" s="30">
        <v>3.5899800000000002E-4</v>
      </c>
      <c r="G3" s="13">
        <v>1.0246402E-2</v>
      </c>
      <c r="H3" s="28">
        <v>16.178196960000001</v>
      </c>
      <c r="I3" s="26">
        <f>F3-E3</f>
        <v>-1.2123590000000001E-3</v>
      </c>
      <c r="J3" s="13">
        <v>844.96623729999999</v>
      </c>
      <c r="K3" s="13" t="s">
        <v>36</v>
      </c>
      <c r="L3" s="30" t="s">
        <v>36</v>
      </c>
      <c r="M3" s="30" t="s">
        <v>36</v>
      </c>
      <c r="N3" s="17">
        <v>1.53585998341E-2</v>
      </c>
    </row>
    <row r="4" spans="1:17" x14ac:dyDescent="0.2">
      <c r="A4" s="60"/>
      <c r="B4" s="4" t="s">
        <v>6</v>
      </c>
      <c r="C4" s="30">
        <v>13.00466061</v>
      </c>
      <c r="D4" s="30">
        <v>12.1981964111</v>
      </c>
      <c r="E4" s="30">
        <v>0.17943247800000001</v>
      </c>
      <c r="F4" s="30">
        <v>6.2882623999999998E-2</v>
      </c>
      <c r="G4" s="13">
        <v>1.385085487</v>
      </c>
      <c r="H4" s="28">
        <v>9387.3711340000009</v>
      </c>
      <c r="I4" s="26">
        <f t="shared" ref="I4:I63" si="0">F4-E4</f>
        <v>-0.11654985400000001</v>
      </c>
      <c r="J4" s="13">
        <v>2799.0727059999999</v>
      </c>
      <c r="K4" s="13" t="s">
        <v>41</v>
      </c>
      <c r="L4" s="30" t="s">
        <v>53</v>
      </c>
      <c r="M4" s="30" t="s">
        <v>53</v>
      </c>
      <c r="N4" s="17">
        <v>0.33710500597999998</v>
      </c>
    </row>
    <row r="5" spans="1:17" x14ac:dyDescent="0.2">
      <c r="A5" s="60"/>
      <c r="B5" s="4" t="s">
        <v>7</v>
      </c>
      <c r="C5" s="30">
        <v>43.758930210000003</v>
      </c>
      <c r="D5" s="30">
        <v>40.1331863403</v>
      </c>
      <c r="E5" s="31">
        <v>1.99234632</v>
      </c>
      <c r="F5" s="31">
        <v>1.1581624880000001</v>
      </c>
      <c r="G5" s="13">
        <v>20.121616410000001</v>
      </c>
      <c r="H5" s="20">
        <v>122705.76420000001</v>
      </c>
      <c r="I5" s="13">
        <f t="shared" si="0"/>
        <v>-0.8341838319999999</v>
      </c>
      <c r="J5" s="13">
        <v>1986.5354299999999</v>
      </c>
      <c r="K5" s="13" t="s">
        <v>155</v>
      </c>
      <c r="L5" s="30" t="s">
        <v>54</v>
      </c>
      <c r="M5" s="30" t="s">
        <v>110</v>
      </c>
      <c r="N5" s="17">
        <v>4.9053401946999999</v>
      </c>
      <c r="Q5" s="10"/>
    </row>
    <row r="6" spans="1:17" x14ac:dyDescent="0.2">
      <c r="A6" s="60"/>
      <c r="B6" s="4" t="s">
        <v>8</v>
      </c>
      <c r="C6" s="30">
        <v>63.125484470000004</v>
      </c>
      <c r="D6" s="30">
        <v>59.755046844500001</v>
      </c>
      <c r="E6" s="31">
        <v>8.9344625840000003</v>
      </c>
      <c r="F6" s="31">
        <v>6.3224063140000002</v>
      </c>
      <c r="G6" s="13">
        <v>76.115115650000007</v>
      </c>
      <c r="H6" s="20">
        <v>217945.3836</v>
      </c>
      <c r="I6" s="13">
        <f t="shared" si="0"/>
        <v>-2.6120562700000001</v>
      </c>
      <c r="J6" s="13">
        <v>646.34756419999997</v>
      </c>
      <c r="K6" s="13" t="s">
        <v>156</v>
      </c>
      <c r="L6" s="30" t="s">
        <v>55</v>
      </c>
      <c r="M6" s="30" t="s">
        <v>111</v>
      </c>
      <c r="N6" s="17">
        <v>17.532499313399999</v>
      </c>
      <c r="Q6" s="24"/>
    </row>
    <row r="7" spans="1:17" x14ac:dyDescent="0.2">
      <c r="A7" s="60"/>
      <c r="B7" s="4" t="s">
        <v>9</v>
      </c>
      <c r="C7" s="30">
        <v>69.645339969999995</v>
      </c>
      <c r="D7" s="30">
        <v>65.603462219199997</v>
      </c>
      <c r="E7" s="31">
        <v>13.126920159999999</v>
      </c>
      <c r="F7" s="31">
        <v>10.193743359999999</v>
      </c>
      <c r="G7" s="13">
        <v>93.663821720000001</v>
      </c>
      <c r="H7" s="20">
        <v>79280.608510000005</v>
      </c>
      <c r="I7" s="13">
        <f t="shared" si="0"/>
        <v>-2.9331768</v>
      </c>
      <c r="J7" s="13">
        <v>145.82571820000001</v>
      </c>
      <c r="K7" s="13" t="s">
        <v>36</v>
      </c>
      <c r="L7" s="30" t="s">
        <v>56</v>
      </c>
      <c r="M7" s="30" t="s">
        <v>112</v>
      </c>
      <c r="N7" s="17">
        <v>18.127199173000001</v>
      </c>
    </row>
    <row r="8" spans="1:17" x14ac:dyDescent="0.2">
      <c r="A8" s="60"/>
      <c r="B8" s="4" t="s">
        <v>0</v>
      </c>
      <c r="C8" s="30">
        <v>71.643684390000004</v>
      </c>
      <c r="D8" s="30">
        <v>65.234939575200002</v>
      </c>
      <c r="E8" s="31">
        <v>16.469942169999999</v>
      </c>
      <c r="F8" s="31">
        <v>13.09545529</v>
      </c>
      <c r="G8" s="13">
        <v>94.444260940000007</v>
      </c>
      <c r="H8" s="20">
        <v>58011.16807</v>
      </c>
      <c r="I8" s="13">
        <f t="shared" si="0"/>
        <v>-3.3744868799999992</v>
      </c>
      <c r="J8" s="13">
        <v>83.059985859999998</v>
      </c>
      <c r="K8" s="13" t="s">
        <v>36</v>
      </c>
      <c r="L8" s="30" t="s">
        <v>36</v>
      </c>
      <c r="M8" s="30" t="s">
        <v>36</v>
      </c>
      <c r="N8" s="17">
        <v>18.080299377399999</v>
      </c>
    </row>
    <row r="9" spans="1:17" x14ac:dyDescent="0.2">
      <c r="A9" s="60"/>
      <c r="B9" s="4" t="s">
        <v>1</v>
      </c>
      <c r="C9" s="30">
        <v>64.110580440000007</v>
      </c>
      <c r="D9" s="30">
        <v>59.131294250499998</v>
      </c>
      <c r="E9" s="30">
        <v>21.997589040000001</v>
      </c>
      <c r="F9" s="30">
        <v>18.061807640000001</v>
      </c>
      <c r="G9" s="13">
        <v>93.403940939999998</v>
      </c>
      <c r="H9" s="28">
        <v>13301.65408</v>
      </c>
      <c r="I9" s="26">
        <f t="shared" si="0"/>
        <v>-3.9357813999999998</v>
      </c>
      <c r="J9" s="13">
        <v>13.80846112</v>
      </c>
      <c r="K9" s="13" t="s">
        <v>36</v>
      </c>
      <c r="L9" s="30" t="s">
        <v>36</v>
      </c>
      <c r="M9" s="30" t="s">
        <v>36</v>
      </c>
      <c r="N9" s="17">
        <v>14.449199676499999</v>
      </c>
    </row>
    <row r="10" spans="1:17" x14ac:dyDescent="0.2">
      <c r="A10" s="61"/>
      <c r="B10" s="8" t="s">
        <v>2</v>
      </c>
      <c r="C10" s="29">
        <v>61.016387940000001</v>
      </c>
      <c r="D10" s="29">
        <v>56.9170646667</v>
      </c>
      <c r="E10" s="29">
        <v>21.990515500000001</v>
      </c>
      <c r="F10" s="29">
        <v>16.557976239999999</v>
      </c>
      <c r="G10" s="14">
        <v>83.526315339999996</v>
      </c>
      <c r="H10" s="34">
        <v>1170.1461360000001</v>
      </c>
      <c r="I10" s="26">
        <f t="shared" si="0"/>
        <v>-5.4325392600000022</v>
      </c>
      <c r="J10" s="14">
        <v>1.32505435</v>
      </c>
      <c r="K10" s="14" t="s">
        <v>36</v>
      </c>
      <c r="L10" s="29" t="s">
        <v>36</v>
      </c>
      <c r="M10" s="29" t="s">
        <v>36</v>
      </c>
      <c r="N10" s="18">
        <v>8.5681695938099995</v>
      </c>
    </row>
    <row r="11" spans="1:17" x14ac:dyDescent="0.2">
      <c r="A11" s="59" t="s">
        <v>11</v>
      </c>
      <c r="B11" s="7" t="s">
        <v>7</v>
      </c>
      <c r="C11" s="45">
        <v>45.466419219999999</v>
      </c>
      <c r="D11" s="45">
        <v>3.2797138690900001</v>
      </c>
      <c r="E11" s="48">
        <v>0.127888579</v>
      </c>
      <c r="F11" s="48">
        <v>0</v>
      </c>
      <c r="G11" s="12">
        <v>0</v>
      </c>
      <c r="H11" s="22">
        <v>0</v>
      </c>
      <c r="I11" s="12">
        <f t="shared" si="0"/>
        <v>-0.127888579</v>
      </c>
      <c r="J11" s="12">
        <v>35.915946859999998</v>
      </c>
      <c r="K11" s="13" t="s">
        <v>36</v>
      </c>
      <c r="L11" s="30" t="s">
        <v>36</v>
      </c>
      <c r="M11" s="30" t="s">
        <v>36</v>
      </c>
      <c r="N11" s="16">
        <v>0.400568008423</v>
      </c>
    </row>
    <row r="12" spans="1:17" x14ac:dyDescent="0.2">
      <c r="A12" s="60"/>
      <c r="B12" s="4" t="s">
        <v>8</v>
      </c>
      <c r="C12" s="30">
        <v>73.80955505</v>
      </c>
      <c r="D12" s="30">
        <v>43.422653198200003</v>
      </c>
      <c r="E12" s="31">
        <v>1.8495036549999999</v>
      </c>
      <c r="F12" s="31">
        <v>0.66469099799999998</v>
      </c>
      <c r="G12" s="13">
        <v>11.94426852</v>
      </c>
      <c r="H12" s="20">
        <v>3797.4342179999999</v>
      </c>
      <c r="I12" s="13">
        <f t="shared" si="0"/>
        <v>-1.1848126569999999</v>
      </c>
      <c r="J12" s="13">
        <v>107.12018329999999</v>
      </c>
      <c r="K12" s="13" t="s">
        <v>36</v>
      </c>
      <c r="L12" s="30" t="s">
        <v>36</v>
      </c>
      <c r="M12" s="30" t="s">
        <v>36</v>
      </c>
      <c r="N12" s="17">
        <v>1.3239200115200001</v>
      </c>
    </row>
    <row r="13" spans="1:17" x14ac:dyDescent="0.2">
      <c r="A13" s="60"/>
      <c r="B13" s="4" t="s">
        <v>9</v>
      </c>
      <c r="C13" s="30">
        <v>54.339050290000003</v>
      </c>
      <c r="D13" s="30">
        <v>71.255363464400006</v>
      </c>
      <c r="E13" s="31">
        <v>3.2096416190000001</v>
      </c>
      <c r="F13" s="31">
        <v>3.100306137</v>
      </c>
      <c r="G13" s="13">
        <v>47.517992909999997</v>
      </c>
      <c r="H13" s="20">
        <v>21287.052110000001</v>
      </c>
      <c r="I13" s="13">
        <f t="shared" si="0"/>
        <v>-0.10933548200000009</v>
      </c>
      <c r="J13" s="13">
        <v>128.73949110000001</v>
      </c>
      <c r="K13" s="13" t="s">
        <v>36</v>
      </c>
      <c r="L13" s="30" t="s">
        <v>57</v>
      </c>
      <c r="M13" s="30" t="s">
        <v>113</v>
      </c>
      <c r="N13" s="17">
        <v>3.7645499706300001</v>
      </c>
    </row>
    <row r="14" spans="1:17" x14ac:dyDescent="0.2">
      <c r="A14" s="60"/>
      <c r="B14" s="4" t="s">
        <v>0</v>
      </c>
      <c r="C14" s="30">
        <v>56.351459499999997</v>
      </c>
      <c r="D14" s="30">
        <v>78.580062866199995</v>
      </c>
      <c r="E14" s="31">
        <v>6.6201794930000002</v>
      </c>
      <c r="F14" s="31">
        <v>7.6603863920000004</v>
      </c>
      <c r="G14" s="13">
        <v>84.765363129999997</v>
      </c>
      <c r="H14" s="20">
        <v>80690.642170000006</v>
      </c>
      <c r="I14" s="13">
        <f t="shared" si="0"/>
        <v>1.0402068990000002</v>
      </c>
      <c r="J14" s="13">
        <v>197.5028379</v>
      </c>
      <c r="K14" s="13" t="s">
        <v>157</v>
      </c>
      <c r="L14" s="30" t="s">
        <v>58</v>
      </c>
      <c r="M14" s="30" t="s">
        <v>114</v>
      </c>
      <c r="N14" s="17">
        <v>11.1280002594</v>
      </c>
    </row>
    <row r="15" spans="1:17" x14ac:dyDescent="0.2">
      <c r="A15" s="60"/>
      <c r="B15" s="4" t="s">
        <v>1</v>
      </c>
      <c r="C15" s="30">
        <v>73.070991520000007</v>
      </c>
      <c r="D15" s="30">
        <v>70.022949218799994</v>
      </c>
      <c r="E15" s="31">
        <v>16.15789616</v>
      </c>
      <c r="F15" s="31">
        <v>14.37460033</v>
      </c>
      <c r="G15" s="13">
        <v>92.088212639999995</v>
      </c>
      <c r="H15" s="20">
        <v>135642.40839999999</v>
      </c>
      <c r="I15" s="13">
        <f t="shared" si="0"/>
        <v>-1.7832958300000001</v>
      </c>
      <c r="J15" s="13">
        <v>176.92962560000001</v>
      </c>
      <c r="K15" s="13" t="s">
        <v>36</v>
      </c>
      <c r="L15" s="30" t="s">
        <v>59</v>
      </c>
      <c r="M15" s="30" t="s">
        <v>43</v>
      </c>
      <c r="N15" s="17">
        <v>14.510899543800001</v>
      </c>
    </row>
    <row r="16" spans="1:17" x14ac:dyDescent="0.2">
      <c r="A16" s="60"/>
      <c r="B16" s="5" t="s">
        <v>2</v>
      </c>
      <c r="C16" s="30">
        <v>71.249618530000006</v>
      </c>
      <c r="D16" s="30">
        <v>66.657974243200002</v>
      </c>
      <c r="E16" s="30">
        <v>20.08194061</v>
      </c>
      <c r="F16" s="30">
        <v>18.62725069</v>
      </c>
      <c r="G16" s="13">
        <v>88.199798200000004</v>
      </c>
      <c r="H16" s="28">
        <v>68036.112999999998</v>
      </c>
      <c r="I16" s="26">
        <f t="shared" si="0"/>
        <v>-1.4546899199999999</v>
      </c>
      <c r="J16" s="13">
        <v>68.484387999999996</v>
      </c>
      <c r="K16" s="13" t="s">
        <v>36</v>
      </c>
      <c r="L16" s="30" t="s">
        <v>36</v>
      </c>
      <c r="M16" s="30" t="s">
        <v>36</v>
      </c>
      <c r="N16" s="17">
        <v>10.4954004288</v>
      </c>
    </row>
    <row r="17" spans="1:14" x14ac:dyDescent="0.2">
      <c r="A17" s="61"/>
      <c r="B17" s="8" t="s">
        <v>3</v>
      </c>
      <c r="C17" s="29">
        <v>64.139900209999993</v>
      </c>
      <c r="D17" s="29">
        <v>59.1086044312</v>
      </c>
      <c r="E17" s="29">
        <v>16.280504019999999</v>
      </c>
      <c r="F17" s="29">
        <v>14.760584959999999</v>
      </c>
      <c r="G17" s="14">
        <v>76.127450749999994</v>
      </c>
      <c r="H17" s="34">
        <v>5435.2310450000004</v>
      </c>
      <c r="I17" s="27">
        <f t="shared" si="0"/>
        <v>-1.5199190599999994</v>
      </c>
      <c r="J17" s="14">
        <v>6.9042305620000004</v>
      </c>
      <c r="K17" s="14" t="s">
        <v>36</v>
      </c>
      <c r="L17" s="29" t="s">
        <v>36</v>
      </c>
      <c r="M17" s="29" t="s">
        <v>36</v>
      </c>
      <c r="N17" s="18">
        <v>4.9687399864200001</v>
      </c>
    </row>
    <row r="18" spans="1:14" x14ac:dyDescent="0.2">
      <c r="A18" s="62" t="s">
        <v>27</v>
      </c>
      <c r="B18" s="7" t="s">
        <v>7</v>
      </c>
      <c r="C18" s="45">
        <v>11.982302669999999</v>
      </c>
      <c r="D18" s="45">
        <v>2.1444342136399999</v>
      </c>
      <c r="E18" s="48">
        <v>6.2641506E-2</v>
      </c>
      <c r="F18" s="48">
        <v>3.0106209999999998E-3</v>
      </c>
      <c r="G18" s="12">
        <v>7.1408490000000005E-2</v>
      </c>
      <c r="H18" s="22">
        <v>119.2236978</v>
      </c>
      <c r="I18" s="12">
        <f t="shared" si="0"/>
        <v>-5.9630885000000002E-2</v>
      </c>
      <c r="J18" s="12">
        <v>742.51861410000004</v>
      </c>
      <c r="K18" s="13" t="s">
        <v>36</v>
      </c>
      <c r="L18" s="30" t="s">
        <v>36</v>
      </c>
      <c r="M18" s="30" t="s">
        <v>36</v>
      </c>
      <c r="N18" s="16">
        <v>0.46725198626499997</v>
      </c>
    </row>
    <row r="19" spans="1:14" x14ac:dyDescent="0.2">
      <c r="A19" s="60"/>
      <c r="B19" s="4" t="s">
        <v>8</v>
      </c>
      <c r="C19" s="30">
        <v>48.106567380000001</v>
      </c>
      <c r="D19" s="30">
        <v>22.6834392548</v>
      </c>
      <c r="E19" s="31">
        <v>1.4910358829999999</v>
      </c>
      <c r="F19" s="31">
        <v>0.35331568899999999</v>
      </c>
      <c r="G19" s="13">
        <v>6.6524898260000001</v>
      </c>
      <c r="H19" s="20">
        <v>13552.7425</v>
      </c>
      <c r="I19" s="13">
        <f t="shared" si="0"/>
        <v>-1.1377201939999999</v>
      </c>
      <c r="J19" s="13">
        <v>719.22555339999997</v>
      </c>
      <c r="K19" s="13" t="s">
        <v>36</v>
      </c>
      <c r="L19" s="30" t="s">
        <v>36</v>
      </c>
      <c r="M19" s="30" t="s">
        <v>36</v>
      </c>
      <c r="N19" s="17">
        <v>1.5879399776500001</v>
      </c>
    </row>
    <row r="20" spans="1:14" x14ac:dyDescent="0.2">
      <c r="A20" s="60"/>
      <c r="B20" s="4" t="s">
        <v>9</v>
      </c>
      <c r="C20" s="30">
        <v>73.514488220000004</v>
      </c>
      <c r="D20" s="30">
        <v>69.049446106000005</v>
      </c>
      <c r="E20" s="31">
        <v>8.3753704689999999</v>
      </c>
      <c r="F20" s="31">
        <v>5.6045183190000003</v>
      </c>
      <c r="G20" s="13">
        <v>67.808430150000007</v>
      </c>
      <c r="H20" s="20">
        <v>76608.133830000006</v>
      </c>
      <c r="I20" s="13">
        <f t="shared" si="0"/>
        <v>-2.7708521499999996</v>
      </c>
      <c r="J20" s="13">
        <v>256.29340719999999</v>
      </c>
      <c r="K20" s="13" t="s">
        <v>36</v>
      </c>
      <c r="L20" s="30" t="s">
        <v>36</v>
      </c>
      <c r="M20" s="30" t="s">
        <v>36</v>
      </c>
      <c r="N20" s="17">
        <v>10.100000381499999</v>
      </c>
    </row>
    <row r="21" spans="1:14" x14ac:dyDescent="0.2">
      <c r="A21" s="60"/>
      <c r="B21" s="4" t="s">
        <v>0</v>
      </c>
      <c r="C21" s="30">
        <v>79.273185729999994</v>
      </c>
      <c r="D21" s="30">
        <v>74.786537170399995</v>
      </c>
      <c r="E21" s="31">
        <v>14.035746250000001</v>
      </c>
      <c r="F21" s="31">
        <v>11.647093099999999</v>
      </c>
      <c r="G21" s="13">
        <v>94.019423169999996</v>
      </c>
      <c r="H21" s="20">
        <v>140749.3847</v>
      </c>
      <c r="I21" s="13">
        <f t="shared" si="0"/>
        <v>-2.3886531500000014</v>
      </c>
      <c r="J21" s="13">
        <v>226.58429390000001</v>
      </c>
      <c r="K21" s="13" t="s">
        <v>40</v>
      </c>
      <c r="L21" s="30" t="s">
        <v>60</v>
      </c>
      <c r="M21" s="30" t="s">
        <v>115</v>
      </c>
      <c r="N21" s="17">
        <v>20.873500824000001</v>
      </c>
    </row>
    <row r="22" spans="1:14" x14ac:dyDescent="0.2">
      <c r="A22" s="61"/>
      <c r="B22" s="9" t="s">
        <v>1</v>
      </c>
      <c r="C22" s="29">
        <v>88.46797943</v>
      </c>
      <c r="D22" s="29">
        <v>78.744728088399995</v>
      </c>
      <c r="E22" s="29">
        <v>29.535461470000001</v>
      </c>
      <c r="F22" s="29">
        <v>23.927835890000001</v>
      </c>
      <c r="G22" s="14">
        <v>88.092783220000001</v>
      </c>
      <c r="H22" s="34">
        <v>8454.8571310000007</v>
      </c>
      <c r="I22" s="29">
        <f t="shared" si="0"/>
        <v>-5.6076255800000006</v>
      </c>
      <c r="J22" s="14">
        <v>6.6252717519999997</v>
      </c>
      <c r="K22" s="14" t="s">
        <v>36</v>
      </c>
      <c r="L22" s="29" t="s">
        <v>36</v>
      </c>
      <c r="M22" s="29" t="s">
        <v>36</v>
      </c>
      <c r="N22" s="18">
        <v>33.264499664299997</v>
      </c>
    </row>
    <row r="23" spans="1:14" x14ac:dyDescent="0.2">
      <c r="A23" s="59" t="s">
        <v>12</v>
      </c>
      <c r="B23" s="7" t="s">
        <v>7</v>
      </c>
      <c r="C23" s="45">
        <v>22.691394809999998</v>
      </c>
      <c r="D23" s="45">
        <v>7.16404771805</v>
      </c>
      <c r="E23" s="48">
        <v>8.1257932000000005E-2</v>
      </c>
      <c r="F23" s="48">
        <v>2.0963610000000001E-3</v>
      </c>
      <c r="G23" s="12">
        <v>4.2924113999999999E-2</v>
      </c>
      <c r="H23" s="22">
        <v>52.20305235</v>
      </c>
      <c r="I23" s="12">
        <f t="shared" si="0"/>
        <v>-7.9161571E-2</v>
      </c>
      <c r="J23" s="12">
        <v>466.90730919999999</v>
      </c>
      <c r="K23" s="13" t="s">
        <v>36</v>
      </c>
      <c r="L23" s="30" t="s">
        <v>36</v>
      </c>
      <c r="M23" s="30" t="s">
        <v>36</v>
      </c>
      <c r="N23" s="16">
        <v>0.44457501173000002</v>
      </c>
    </row>
    <row r="24" spans="1:14" x14ac:dyDescent="0.2">
      <c r="A24" s="60"/>
      <c r="B24" s="4" t="s">
        <v>8</v>
      </c>
      <c r="C24" s="30">
        <v>73.970672609999994</v>
      </c>
      <c r="D24" s="30">
        <v>44.064613342299999</v>
      </c>
      <c r="E24" s="31">
        <v>2.0499450380000002</v>
      </c>
      <c r="F24" s="31">
        <v>0.83882356499999999</v>
      </c>
      <c r="G24" s="13">
        <v>13.551188229999999</v>
      </c>
      <c r="H24" s="20">
        <v>40409.800389999997</v>
      </c>
      <c r="I24" s="13">
        <f t="shared" si="0"/>
        <v>-1.2111214730000002</v>
      </c>
      <c r="J24" s="13">
        <v>903.26862870000002</v>
      </c>
      <c r="K24" s="13" t="s">
        <v>158</v>
      </c>
      <c r="L24" s="30" t="s">
        <v>61</v>
      </c>
      <c r="M24" s="30" t="s">
        <v>116</v>
      </c>
      <c r="N24" s="17">
        <v>1.7647700309800001</v>
      </c>
    </row>
    <row r="25" spans="1:14" x14ac:dyDescent="0.2">
      <c r="A25" s="60"/>
      <c r="B25" s="4" t="s">
        <v>9</v>
      </c>
      <c r="C25" s="30">
        <v>86.676963810000004</v>
      </c>
      <c r="D25" s="30">
        <v>84.904441833500002</v>
      </c>
      <c r="E25" s="31">
        <v>6.3920713490000001</v>
      </c>
      <c r="F25" s="31">
        <v>4.8436329819999999</v>
      </c>
      <c r="G25" s="13">
        <v>64.074518159999997</v>
      </c>
      <c r="H25" s="20">
        <v>201613.3891</v>
      </c>
      <c r="I25" s="13">
        <f t="shared" si="0"/>
        <v>-1.5484383670000001</v>
      </c>
      <c r="J25" s="13">
        <v>780.45701240000005</v>
      </c>
      <c r="K25" s="13" t="s">
        <v>159</v>
      </c>
      <c r="L25" s="30" t="s">
        <v>62</v>
      </c>
      <c r="M25" s="30" t="s">
        <v>117</v>
      </c>
      <c r="N25" s="17">
        <v>7.7807397842399997</v>
      </c>
    </row>
    <row r="26" spans="1:14" x14ac:dyDescent="0.2">
      <c r="A26" s="60"/>
      <c r="B26" s="4" t="s">
        <v>0</v>
      </c>
      <c r="C26" s="30">
        <v>79.561592099999999</v>
      </c>
      <c r="D26" s="30">
        <v>80.500640869099996</v>
      </c>
      <c r="E26" s="31">
        <v>11.71510284</v>
      </c>
      <c r="F26" s="31">
        <v>10.298623790000001</v>
      </c>
      <c r="G26" s="13">
        <v>92.156986570000001</v>
      </c>
      <c r="H26" s="20">
        <v>336396.81339999998</v>
      </c>
      <c r="I26" s="13">
        <f t="shared" si="0"/>
        <v>-1.4164790499999995</v>
      </c>
      <c r="J26" s="13">
        <v>612.45406869999999</v>
      </c>
      <c r="K26" s="13" t="s">
        <v>160</v>
      </c>
      <c r="L26" s="30" t="s">
        <v>63</v>
      </c>
      <c r="M26" s="30" t="s">
        <v>118</v>
      </c>
      <c r="N26" s="17">
        <v>18.9167003632</v>
      </c>
    </row>
    <row r="27" spans="1:14" x14ac:dyDescent="0.2">
      <c r="A27" s="60"/>
      <c r="B27" s="4" t="s">
        <v>1</v>
      </c>
      <c r="C27" s="30">
        <v>76.404289250000005</v>
      </c>
      <c r="D27" s="30">
        <v>70.819480896000002</v>
      </c>
      <c r="E27" s="31">
        <v>20.386799809999999</v>
      </c>
      <c r="F27" s="31">
        <v>17.99649144</v>
      </c>
      <c r="G27" s="13">
        <v>92.609455010000005</v>
      </c>
      <c r="H27" s="20">
        <v>220758.65640000001</v>
      </c>
      <c r="I27" s="13">
        <f t="shared" si="0"/>
        <v>-2.3903083699999996</v>
      </c>
      <c r="J27" s="13">
        <v>230.00153929999999</v>
      </c>
      <c r="K27" s="13" t="s">
        <v>42</v>
      </c>
      <c r="L27" s="30" t="s">
        <v>64</v>
      </c>
      <c r="M27" s="30" t="s">
        <v>119</v>
      </c>
      <c r="N27" s="17">
        <v>16.017599105799999</v>
      </c>
    </row>
    <row r="28" spans="1:14" x14ac:dyDescent="0.2">
      <c r="A28" s="60"/>
      <c r="B28" s="5" t="s">
        <v>2</v>
      </c>
      <c r="C28" s="30">
        <v>72.585441590000002</v>
      </c>
      <c r="D28" s="30">
        <v>67.158653259299996</v>
      </c>
      <c r="E28" s="31">
        <v>22.342163330000002</v>
      </c>
      <c r="F28" s="31">
        <v>21.397756139999998</v>
      </c>
      <c r="G28" s="13">
        <v>88.506329089999994</v>
      </c>
      <c r="H28" s="20">
        <v>37645.114379999999</v>
      </c>
      <c r="I28" s="13">
        <f t="shared" si="0"/>
        <v>-0.94440719000000328</v>
      </c>
      <c r="J28" s="13">
        <v>32.986879350000002</v>
      </c>
      <c r="K28" s="13" t="s">
        <v>36</v>
      </c>
      <c r="L28" s="30" t="s">
        <v>36</v>
      </c>
      <c r="M28" s="30" t="s">
        <v>36</v>
      </c>
      <c r="N28" s="17">
        <v>7.0406799316399997</v>
      </c>
    </row>
    <row r="29" spans="1:14" x14ac:dyDescent="0.2">
      <c r="A29" s="61"/>
      <c r="B29" s="8" t="s">
        <v>3</v>
      </c>
      <c r="C29" s="29">
        <v>73.899307250000007</v>
      </c>
      <c r="D29" s="29">
        <v>65.991439819299998</v>
      </c>
      <c r="E29" s="49">
        <v>24.06871945</v>
      </c>
      <c r="F29" s="49">
        <v>20.595596279999999</v>
      </c>
      <c r="G29" s="14">
        <v>74.333331979999997</v>
      </c>
      <c r="H29" s="21">
        <v>229.8131478</v>
      </c>
      <c r="I29" s="26">
        <f t="shared" si="0"/>
        <v>-3.4731231700000009</v>
      </c>
      <c r="J29" s="14">
        <v>0.20921910799999999</v>
      </c>
      <c r="K29" s="14" t="s">
        <v>36</v>
      </c>
      <c r="L29" s="29" t="s">
        <v>36</v>
      </c>
      <c r="M29" s="29" t="s">
        <v>36</v>
      </c>
      <c r="N29" s="18">
        <v>3.39895009995</v>
      </c>
    </row>
    <row r="30" spans="1:14" x14ac:dyDescent="0.2">
      <c r="A30" s="59" t="s">
        <v>13</v>
      </c>
      <c r="B30" s="7" t="s">
        <v>7</v>
      </c>
      <c r="C30" s="45">
        <v>26.609617230000001</v>
      </c>
      <c r="D30" s="45">
        <v>1.17149949074</v>
      </c>
      <c r="E30" s="48">
        <v>7.2963544000000005E-2</v>
      </c>
      <c r="F30" s="48">
        <v>9.9321700000000001E-4</v>
      </c>
      <c r="G30" s="12">
        <v>1.7010936000000001E-2</v>
      </c>
      <c r="H30" s="22">
        <v>9.1099572539999993</v>
      </c>
      <c r="I30" s="12">
        <f t="shared" si="0"/>
        <v>-7.1970327000000001E-2</v>
      </c>
      <c r="J30" s="12">
        <v>171.97810670000001</v>
      </c>
      <c r="K30" s="13" t="s">
        <v>36</v>
      </c>
      <c r="L30" s="30" t="s">
        <v>36</v>
      </c>
      <c r="M30" s="30" t="s">
        <v>36</v>
      </c>
      <c r="N30" s="16">
        <v>0.51944899559000002</v>
      </c>
    </row>
    <row r="31" spans="1:14" x14ac:dyDescent="0.2">
      <c r="A31" s="60"/>
      <c r="B31" s="4" t="s">
        <v>8</v>
      </c>
      <c r="C31" s="30">
        <v>72.176948550000006</v>
      </c>
      <c r="D31" s="30">
        <v>41.309738159200002</v>
      </c>
      <c r="E31" s="31">
        <v>2.3015361109999999</v>
      </c>
      <c r="F31" s="31">
        <v>0.69225382099999999</v>
      </c>
      <c r="G31" s="13">
        <v>12.16242038</v>
      </c>
      <c r="H31" s="20">
        <v>7245.5056850000001</v>
      </c>
      <c r="I31" s="13">
        <f t="shared" si="0"/>
        <v>-1.6092822899999999</v>
      </c>
      <c r="J31" s="13">
        <v>196.24752330000001</v>
      </c>
      <c r="K31" s="13" t="s">
        <v>161</v>
      </c>
      <c r="L31" s="30" t="s">
        <v>65</v>
      </c>
      <c r="M31" s="30" t="s">
        <v>120</v>
      </c>
      <c r="N31" s="17">
        <v>2.5818500518800001</v>
      </c>
    </row>
    <row r="32" spans="1:14" x14ac:dyDescent="0.2">
      <c r="A32" s="60"/>
      <c r="B32" s="4" t="s">
        <v>9</v>
      </c>
      <c r="C32" s="30">
        <v>66.156158450000007</v>
      </c>
      <c r="D32" s="30">
        <v>77.825042724599996</v>
      </c>
      <c r="E32" s="31">
        <v>4.9000902929999999</v>
      </c>
      <c r="F32" s="31">
        <v>3.7960170440000001</v>
      </c>
      <c r="G32" s="13">
        <v>54.58562689</v>
      </c>
      <c r="H32" s="20">
        <v>36865.00288</v>
      </c>
      <c r="I32" s="13">
        <f t="shared" si="0"/>
        <v>-1.1040732489999998</v>
      </c>
      <c r="J32" s="13">
        <v>182.09036359999999</v>
      </c>
      <c r="K32" s="13" t="s">
        <v>36</v>
      </c>
      <c r="L32" s="30" t="s">
        <v>66</v>
      </c>
      <c r="M32" s="30" t="s">
        <v>121</v>
      </c>
      <c r="N32" s="17">
        <v>8.4176902771000002</v>
      </c>
    </row>
    <row r="33" spans="1:14" x14ac:dyDescent="0.2">
      <c r="A33" s="60"/>
      <c r="B33" s="4" t="s">
        <v>0</v>
      </c>
      <c r="C33" s="30">
        <v>62.628440859999998</v>
      </c>
      <c r="D33" s="30">
        <v>79.845802307100001</v>
      </c>
      <c r="E33" s="31">
        <v>8.245600499</v>
      </c>
      <c r="F33" s="31">
        <v>8.9455793870000004</v>
      </c>
      <c r="G33" s="13">
        <v>89.25380577</v>
      </c>
      <c r="H33" s="20">
        <v>125371.4402</v>
      </c>
      <c r="I33" s="13">
        <f t="shared" si="0"/>
        <v>0.69997888800000041</v>
      </c>
      <c r="J33" s="13">
        <v>262.77919960000003</v>
      </c>
      <c r="K33" s="13" t="s">
        <v>36</v>
      </c>
      <c r="L33" s="30" t="s">
        <v>38</v>
      </c>
      <c r="M33" s="30" t="s">
        <v>122</v>
      </c>
      <c r="N33" s="17">
        <v>16.172700882000001</v>
      </c>
    </row>
    <row r="34" spans="1:14" x14ac:dyDescent="0.2">
      <c r="A34" s="60"/>
      <c r="B34" s="4" t="s">
        <v>1</v>
      </c>
      <c r="C34" s="30">
        <v>75.193496699999997</v>
      </c>
      <c r="D34" s="30">
        <v>71.250816345199993</v>
      </c>
      <c r="E34" s="31">
        <v>18.631349719999999</v>
      </c>
      <c r="F34" s="31">
        <v>16.700475560000001</v>
      </c>
      <c r="G34" s="13">
        <v>94.599116780000003</v>
      </c>
      <c r="H34" s="20">
        <v>124046.9669</v>
      </c>
      <c r="I34" s="13">
        <f t="shared" si="0"/>
        <v>-1.9308741599999983</v>
      </c>
      <c r="J34" s="13">
        <v>139.27018620000001</v>
      </c>
      <c r="K34" s="13" t="s">
        <v>36</v>
      </c>
      <c r="L34" s="30" t="s">
        <v>36</v>
      </c>
      <c r="M34" s="30" t="s">
        <v>36</v>
      </c>
      <c r="N34" s="17">
        <v>18.743900299100002</v>
      </c>
    </row>
    <row r="35" spans="1:14" x14ac:dyDescent="0.2">
      <c r="A35" s="60"/>
      <c r="B35" s="5" t="s">
        <v>2</v>
      </c>
      <c r="C35" s="30">
        <v>75.597106929999995</v>
      </c>
      <c r="D35" s="30">
        <v>68.497177124000004</v>
      </c>
      <c r="E35" s="30">
        <v>26.621183640000002</v>
      </c>
      <c r="F35" s="30">
        <v>23.835971199999999</v>
      </c>
      <c r="G35" s="13">
        <v>87.051587319999996</v>
      </c>
      <c r="H35" s="32">
        <v>43530.493499999997</v>
      </c>
      <c r="I35" s="30">
        <f t="shared" si="0"/>
        <v>-2.7852124400000022</v>
      </c>
      <c r="J35" s="13">
        <v>34.242193999999998</v>
      </c>
      <c r="K35" s="13" t="s">
        <v>36</v>
      </c>
      <c r="L35" s="30" t="s">
        <v>36</v>
      </c>
      <c r="M35" s="30" t="s">
        <v>36</v>
      </c>
      <c r="N35" s="17">
        <v>11.056900024400001</v>
      </c>
    </row>
    <row r="36" spans="1:14" x14ac:dyDescent="0.2">
      <c r="A36" s="61"/>
      <c r="B36" s="8" t="s">
        <v>3</v>
      </c>
      <c r="C36" s="29">
        <v>69.901290889999999</v>
      </c>
      <c r="D36" s="29">
        <v>64.427352905299998</v>
      </c>
      <c r="E36" s="29">
        <v>20.14646329</v>
      </c>
      <c r="F36" s="29">
        <v>17.41880175</v>
      </c>
      <c r="G36" s="14">
        <v>68.181817690000003</v>
      </c>
      <c r="H36" s="33">
        <v>2008.44164</v>
      </c>
      <c r="I36" s="29">
        <f t="shared" si="0"/>
        <v>-2.7276615399999997</v>
      </c>
      <c r="J36" s="14">
        <v>2.1619307820000002</v>
      </c>
      <c r="K36" s="14" t="s">
        <v>36</v>
      </c>
      <c r="L36" s="29" t="s">
        <v>36</v>
      </c>
      <c r="M36" s="29" t="s">
        <v>36</v>
      </c>
      <c r="N36" s="18">
        <v>5.5917401313799999</v>
      </c>
    </row>
    <row r="37" spans="1:14" x14ac:dyDescent="0.2">
      <c r="A37" s="59" t="s">
        <v>14</v>
      </c>
      <c r="B37" s="7" t="s">
        <v>7</v>
      </c>
      <c r="C37" s="45">
        <v>24.400564190000001</v>
      </c>
      <c r="D37" s="45">
        <v>10.9051485062</v>
      </c>
      <c r="E37" s="48">
        <v>3.2692144999999999E-2</v>
      </c>
      <c r="F37" s="48">
        <v>1.3743869999999999E-3</v>
      </c>
      <c r="G37" s="12">
        <v>3.6137774999999997E-2</v>
      </c>
      <c r="H37" s="22">
        <v>79.72117652</v>
      </c>
      <c r="I37" s="12">
        <f t="shared" si="0"/>
        <v>-3.1317758000000001E-2</v>
      </c>
      <c r="J37" s="12">
        <v>1087.5906629999999</v>
      </c>
      <c r="K37" s="13" t="s">
        <v>36</v>
      </c>
      <c r="L37" s="30" t="s">
        <v>36</v>
      </c>
      <c r="M37" s="30" t="s">
        <v>36</v>
      </c>
      <c r="N37" s="16">
        <v>0.110053002834</v>
      </c>
    </row>
    <row r="38" spans="1:14" x14ac:dyDescent="0.2">
      <c r="A38" s="60"/>
      <c r="B38" s="4" t="s">
        <v>8</v>
      </c>
      <c r="C38" s="30">
        <v>35.340370180000001</v>
      </c>
      <c r="D38" s="30">
        <v>20.1662464142</v>
      </c>
      <c r="E38" s="31">
        <v>0.61832278399999996</v>
      </c>
      <c r="F38" s="31">
        <v>0.13917275300000001</v>
      </c>
      <c r="G38" s="13">
        <v>2.984960692</v>
      </c>
      <c r="H38" s="20">
        <v>13580.46162</v>
      </c>
      <c r="I38" s="13">
        <f t="shared" si="0"/>
        <v>-0.47915003099999998</v>
      </c>
      <c r="J38" s="13">
        <v>1829.621099</v>
      </c>
      <c r="K38" s="13" t="s">
        <v>36</v>
      </c>
      <c r="L38" s="30" t="s">
        <v>49</v>
      </c>
      <c r="M38" s="30" t="s">
        <v>123</v>
      </c>
      <c r="N38" s="17">
        <v>0.80107998847999995</v>
      </c>
    </row>
    <row r="39" spans="1:14" x14ac:dyDescent="0.2">
      <c r="A39" s="60"/>
      <c r="B39" s="4" t="s">
        <v>9</v>
      </c>
      <c r="C39" s="30">
        <v>46.936191559999997</v>
      </c>
      <c r="D39" s="30">
        <v>44.085113525399997</v>
      </c>
      <c r="E39" s="31">
        <v>2.470725625</v>
      </c>
      <c r="F39" s="31">
        <v>1.2491022110000001</v>
      </c>
      <c r="G39" s="13">
        <v>20.337097329999999</v>
      </c>
      <c r="H39" s="20">
        <v>94225.09607</v>
      </c>
      <c r="I39" s="13">
        <f t="shared" si="0"/>
        <v>-1.221623414</v>
      </c>
      <c r="J39" s="13">
        <v>1414.390909</v>
      </c>
      <c r="K39" s="13" t="s">
        <v>162</v>
      </c>
      <c r="L39" s="30" t="s">
        <v>67</v>
      </c>
      <c r="M39" s="30" t="s">
        <v>124</v>
      </c>
      <c r="N39" s="17">
        <v>2.9881200790400002</v>
      </c>
    </row>
    <row r="40" spans="1:14" x14ac:dyDescent="0.2">
      <c r="A40" s="60"/>
      <c r="B40" s="4" t="s">
        <v>0</v>
      </c>
      <c r="C40" s="30">
        <v>54.468261720000001</v>
      </c>
      <c r="D40" s="30">
        <v>57.233123779300001</v>
      </c>
      <c r="E40" s="31">
        <v>5.4065090729999996</v>
      </c>
      <c r="F40" s="31">
        <v>3.977484918</v>
      </c>
      <c r="G40" s="13">
        <v>47.689806519999998</v>
      </c>
      <c r="H40" s="20">
        <v>325647.158</v>
      </c>
      <c r="I40" s="13">
        <f t="shared" si="0"/>
        <v>-1.4290241549999996</v>
      </c>
      <c r="J40" s="13">
        <v>1535.1103350000001</v>
      </c>
      <c r="K40" s="13" t="s">
        <v>163</v>
      </c>
      <c r="L40" s="30" t="s">
        <v>68</v>
      </c>
      <c r="M40" s="30" t="s">
        <v>125</v>
      </c>
      <c r="N40" s="17">
        <v>8.2895898818999996</v>
      </c>
    </row>
    <row r="41" spans="1:14" x14ac:dyDescent="0.2">
      <c r="A41" s="60"/>
      <c r="B41" s="4" t="s">
        <v>1</v>
      </c>
      <c r="C41" s="30">
        <v>66.984764100000007</v>
      </c>
      <c r="D41" s="30">
        <v>60.602996826199998</v>
      </c>
      <c r="E41" s="31">
        <v>11.155450119999999</v>
      </c>
      <c r="F41" s="31">
        <v>8.1403653840000008</v>
      </c>
      <c r="G41" s="13">
        <v>70.109408509999994</v>
      </c>
      <c r="H41" s="20">
        <v>295752.75329999998</v>
      </c>
      <c r="I41" s="13">
        <f t="shared" si="0"/>
        <v>-3.0150847359999986</v>
      </c>
      <c r="J41" s="13">
        <v>681.21741550000002</v>
      </c>
      <c r="K41" s="13" t="s">
        <v>164</v>
      </c>
      <c r="L41" s="30" t="s">
        <v>69</v>
      </c>
      <c r="M41" s="30" t="s">
        <v>126</v>
      </c>
      <c r="N41" s="17">
        <v>10.645500183099999</v>
      </c>
    </row>
    <row r="42" spans="1:14" x14ac:dyDescent="0.2">
      <c r="A42" s="60"/>
      <c r="B42" s="5" t="s">
        <v>2</v>
      </c>
      <c r="C42" s="30">
        <v>69.837249760000006</v>
      </c>
      <c r="D42" s="30">
        <v>62.092254638699998</v>
      </c>
      <c r="E42" s="31">
        <v>16.276531720000001</v>
      </c>
      <c r="F42" s="31">
        <v>12.054911840000001</v>
      </c>
      <c r="G42" s="13">
        <v>71.785406640000005</v>
      </c>
      <c r="H42" s="20">
        <v>176391.495</v>
      </c>
      <c r="I42" s="13">
        <f t="shared" si="0"/>
        <v>-4.2216198800000004</v>
      </c>
      <c r="J42" s="13">
        <v>274.35599020000001</v>
      </c>
      <c r="K42" s="13" t="s">
        <v>36</v>
      </c>
      <c r="L42" s="30" t="s">
        <v>36</v>
      </c>
      <c r="M42" s="30" t="s">
        <v>36</v>
      </c>
      <c r="N42" s="17">
        <v>8.8511495590199996</v>
      </c>
    </row>
    <row r="43" spans="1:14" x14ac:dyDescent="0.2">
      <c r="A43" s="61"/>
      <c r="B43" s="8" t="s">
        <v>3</v>
      </c>
      <c r="C43" s="29">
        <v>64.954391479999998</v>
      </c>
      <c r="D43" s="29">
        <v>57.234500885000003</v>
      </c>
      <c r="E43" s="49">
        <v>14.4515367</v>
      </c>
      <c r="F43" s="49">
        <v>10.01948541</v>
      </c>
      <c r="G43" s="14">
        <v>60.508108030000002</v>
      </c>
      <c r="H43" s="21">
        <v>13751.5303</v>
      </c>
      <c r="I43" s="14">
        <f t="shared" si="0"/>
        <v>-4.4320512900000004</v>
      </c>
      <c r="J43" s="14">
        <v>25.733950279999998</v>
      </c>
      <c r="K43" s="14" t="s">
        <v>36</v>
      </c>
      <c r="L43" s="29" t="s">
        <v>36</v>
      </c>
      <c r="M43" s="29" t="s">
        <v>36</v>
      </c>
      <c r="N43" s="18">
        <v>5.69961977005</v>
      </c>
    </row>
    <row r="44" spans="1:14" ht="16" thickBot="1" x14ac:dyDescent="0.25">
      <c r="A44" s="53"/>
      <c r="B44" s="5"/>
      <c r="C44" s="30"/>
      <c r="D44" s="30"/>
      <c r="E44" s="31"/>
      <c r="F44" s="31"/>
      <c r="G44" s="13"/>
      <c r="H44" s="20"/>
      <c r="I44" s="13"/>
      <c r="J44" s="13"/>
      <c r="K44" s="13"/>
      <c r="L44" s="30"/>
      <c r="M44" s="30"/>
      <c r="N44" s="17"/>
    </row>
    <row r="45" spans="1:14" x14ac:dyDescent="0.2">
      <c r="A45" s="55" t="s">
        <v>25</v>
      </c>
      <c r="B45" s="57" t="s">
        <v>4</v>
      </c>
      <c r="C45" s="43" t="s">
        <v>51</v>
      </c>
      <c r="D45" s="43" t="s">
        <v>106</v>
      </c>
      <c r="E45" s="43" t="s">
        <v>51</v>
      </c>
      <c r="F45" s="43" t="s">
        <v>106</v>
      </c>
      <c r="G45" s="43" t="s">
        <v>106</v>
      </c>
      <c r="H45" s="43" t="s">
        <v>106</v>
      </c>
      <c r="I45" s="44" t="s">
        <v>109</v>
      </c>
      <c r="J45" s="43" t="s">
        <v>106</v>
      </c>
      <c r="K45" s="43" t="s">
        <v>106</v>
      </c>
      <c r="L45" s="43" t="s">
        <v>51</v>
      </c>
      <c r="M45" s="43" t="s">
        <v>106</v>
      </c>
      <c r="N45" s="40" t="s">
        <v>106</v>
      </c>
    </row>
    <row r="46" spans="1:14" ht="17" thickBot="1" x14ac:dyDescent="0.25">
      <c r="A46" s="56"/>
      <c r="B46" s="58"/>
      <c r="C46" s="51" t="s">
        <v>52</v>
      </c>
      <c r="D46" s="51" t="s">
        <v>107</v>
      </c>
      <c r="E46" s="47" t="s">
        <v>26</v>
      </c>
      <c r="F46" s="47" t="s">
        <v>26</v>
      </c>
      <c r="G46" s="35" t="s">
        <v>31</v>
      </c>
      <c r="H46" s="36" t="s">
        <v>32</v>
      </c>
      <c r="I46" s="37" t="s">
        <v>37</v>
      </c>
      <c r="J46" s="38" t="s">
        <v>34</v>
      </c>
      <c r="K46" s="54" t="s">
        <v>108</v>
      </c>
      <c r="L46" s="39" t="s">
        <v>35</v>
      </c>
      <c r="M46" s="39" t="s">
        <v>35</v>
      </c>
      <c r="N46" s="41" t="s">
        <v>30</v>
      </c>
    </row>
    <row r="47" spans="1:14" x14ac:dyDescent="0.2">
      <c r="A47" s="59" t="s">
        <v>15</v>
      </c>
      <c r="B47" s="7" t="s">
        <v>7</v>
      </c>
      <c r="C47" s="45">
        <v>8.4206914899999994</v>
      </c>
      <c r="D47" s="45">
        <v>4.0111875534100001</v>
      </c>
      <c r="E47" s="45">
        <v>4.0380600000000003E-2</v>
      </c>
      <c r="F47" s="45">
        <v>1.66059E-3</v>
      </c>
      <c r="G47" s="12">
        <v>8.5963829000000005E-2</v>
      </c>
      <c r="H47" s="22">
        <v>217.48038439999999</v>
      </c>
      <c r="I47" s="12">
        <f t="shared" si="0"/>
        <v>-3.8720009999999999E-2</v>
      </c>
      <c r="J47" s="12">
        <v>2455.6046700000002</v>
      </c>
      <c r="K47" s="13" t="s">
        <v>36</v>
      </c>
      <c r="L47" s="30" t="s">
        <v>41</v>
      </c>
      <c r="M47" s="30" t="s">
        <v>41</v>
      </c>
      <c r="N47" s="16">
        <v>0.44200399518</v>
      </c>
    </row>
    <row r="48" spans="1:14" x14ac:dyDescent="0.2">
      <c r="A48" s="60"/>
      <c r="B48" s="4" t="s">
        <v>8</v>
      </c>
      <c r="C48" s="30">
        <v>32.867946619999998</v>
      </c>
      <c r="D48" s="30">
        <v>20.5089073181</v>
      </c>
      <c r="E48" s="31">
        <v>1.110735238</v>
      </c>
      <c r="F48" s="31">
        <v>0.32984759600000002</v>
      </c>
      <c r="G48" s="13">
        <v>6.2005897509999999</v>
      </c>
      <c r="H48" s="20">
        <v>33539.710469999998</v>
      </c>
      <c r="I48" s="13">
        <f t="shared" si="0"/>
        <v>-0.78088764199999994</v>
      </c>
      <c r="J48" s="13">
        <v>1906.543991</v>
      </c>
      <c r="K48" s="13" t="s">
        <v>36</v>
      </c>
      <c r="L48" s="30" t="s">
        <v>70</v>
      </c>
      <c r="M48" s="30" t="s">
        <v>127</v>
      </c>
      <c r="N48" s="17">
        <v>2.3997900485999999</v>
      </c>
    </row>
    <row r="49" spans="1:14" x14ac:dyDescent="0.2">
      <c r="A49" s="60"/>
      <c r="B49" s="4" t="s">
        <v>9</v>
      </c>
      <c r="C49" s="30">
        <v>58.039463040000001</v>
      </c>
      <c r="D49" s="30">
        <v>48.535327911400003</v>
      </c>
      <c r="E49" s="31">
        <v>5.3002474780000002</v>
      </c>
      <c r="F49" s="31">
        <v>2.9381145609999999</v>
      </c>
      <c r="G49" s="13">
        <v>40.754263250000001</v>
      </c>
      <c r="H49" s="20">
        <v>138165.02189999999</v>
      </c>
      <c r="I49" s="13">
        <f t="shared" si="0"/>
        <v>-2.3621329170000003</v>
      </c>
      <c r="J49" s="13">
        <v>881.71906060000003</v>
      </c>
      <c r="K49" s="13" t="s">
        <v>165</v>
      </c>
      <c r="L49" s="30" t="s">
        <v>71</v>
      </c>
      <c r="M49" s="30" t="s">
        <v>128</v>
      </c>
      <c r="N49" s="17">
        <v>8.6776895523099995</v>
      </c>
    </row>
    <row r="50" spans="1:14" x14ac:dyDescent="0.2">
      <c r="A50" s="60"/>
      <c r="B50" s="4" t="s">
        <v>0</v>
      </c>
      <c r="C50" s="30">
        <v>68.963775630000001</v>
      </c>
      <c r="D50" s="30">
        <v>61.393173217799998</v>
      </c>
      <c r="E50" s="31">
        <v>10.53690143</v>
      </c>
      <c r="F50" s="31">
        <v>7.287629624</v>
      </c>
      <c r="G50" s="13">
        <v>75.601648890000007</v>
      </c>
      <c r="H50" s="20">
        <v>260624.25320000001</v>
      </c>
      <c r="I50" s="13">
        <f t="shared" si="0"/>
        <v>-3.2492718060000003</v>
      </c>
      <c r="J50" s="13">
        <v>670.54724099999999</v>
      </c>
      <c r="K50" s="13" t="s">
        <v>36</v>
      </c>
      <c r="L50" s="30" t="s">
        <v>72</v>
      </c>
      <c r="M50" s="30" t="s">
        <v>129</v>
      </c>
      <c r="N50" s="17">
        <v>12.598400116000001</v>
      </c>
    </row>
    <row r="51" spans="1:14" x14ac:dyDescent="0.2">
      <c r="A51" s="60"/>
      <c r="B51" s="4" t="s">
        <v>1</v>
      </c>
      <c r="C51" s="30">
        <v>65.783966059999997</v>
      </c>
      <c r="D51" s="30">
        <v>59.215599060099997</v>
      </c>
      <c r="E51" s="31">
        <v>15.705773130000001</v>
      </c>
      <c r="F51" s="31">
        <v>11.632193020000001</v>
      </c>
      <c r="G51" s="13">
        <v>78.560089899999994</v>
      </c>
      <c r="H51" s="20">
        <v>129017.4595</v>
      </c>
      <c r="I51" s="13">
        <f t="shared" si="0"/>
        <v>-4.07358011</v>
      </c>
      <c r="J51" s="13">
        <v>207.96379329999999</v>
      </c>
      <c r="K51" s="13" t="s">
        <v>36</v>
      </c>
      <c r="L51" s="30" t="s">
        <v>66</v>
      </c>
      <c r="M51" s="30" t="s">
        <v>130</v>
      </c>
      <c r="N51" s="17">
        <v>9.9138298034699996</v>
      </c>
    </row>
    <row r="52" spans="1:14" x14ac:dyDescent="0.2">
      <c r="A52" s="60"/>
      <c r="B52" s="5" t="s">
        <v>2</v>
      </c>
      <c r="C52" s="30">
        <v>55.883934019999998</v>
      </c>
      <c r="D52" s="30">
        <v>51.824466705299997</v>
      </c>
      <c r="E52" s="30">
        <v>15.360322330000001</v>
      </c>
      <c r="F52" s="30">
        <v>12.20444827</v>
      </c>
      <c r="G52" s="13">
        <v>83.316163380000006</v>
      </c>
      <c r="H52" s="28">
        <v>25375.18432</v>
      </c>
      <c r="I52" s="26">
        <f t="shared" si="0"/>
        <v>-3.1558740600000004</v>
      </c>
      <c r="J52" s="13">
        <v>38.984493780000001</v>
      </c>
      <c r="K52" s="13" t="s">
        <v>36</v>
      </c>
      <c r="L52" s="30" t="s">
        <v>36</v>
      </c>
      <c r="M52" s="30" t="s">
        <v>36</v>
      </c>
      <c r="N52" s="17">
        <v>6.1224298477200003</v>
      </c>
    </row>
    <row r="53" spans="1:14" x14ac:dyDescent="0.2">
      <c r="A53" s="61"/>
      <c r="B53" s="8" t="s">
        <v>3</v>
      </c>
      <c r="C53" s="29">
        <v>51.867973329999998</v>
      </c>
      <c r="D53" s="29">
        <v>48.325908660899998</v>
      </c>
      <c r="E53" s="29">
        <v>14.3696134</v>
      </c>
      <c r="F53" s="29">
        <v>12.17770367</v>
      </c>
      <c r="G53" s="14">
        <v>84.500000779999993</v>
      </c>
      <c r="H53" s="34">
        <v>905.88828690000003</v>
      </c>
      <c r="I53" s="26">
        <f t="shared" si="0"/>
        <v>-2.1919097300000008</v>
      </c>
      <c r="J53" s="14">
        <v>1.394794053</v>
      </c>
      <c r="K53" s="14" t="s">
        <v>36</v>
      </c>
      <c r="L53" s="29" t="s">
        <v>36</v>
      </c>
      <c r="M53" s="29" t="s">
        <v>36</v>
      </c>
      <c r="N53" s="18">
        <v>1.7145700454699999</v>
      </c>
    </row>
    <row r="54" spans="1:14" x14ac:dyDescent="0.2">
      <c r="A54" s="59" t="s">
        <v>16</v>
      </c>
      <c r="B54" s="7" t="s">
        <v>7</v>
      </c>
      <c r="C54" s="45">
        <v>17.76497269</v>
      </c>
      <c r="D54" s="45">
        <v>8.1273765563999998</v>
      </c>
      <c r="E54" s="48">
        <v>0.21439109000000001</v>
      </c>
      <c r="F54" s="48">
        <v>6.3467625999999999E-2</v>
      </c>
      <c r="G54" s="12">
        <v>0.91077648499999997</v>
      </c>
      <c r="H54" s="22">
        <v>23999.542799999999</v>
      </c>
      <c r="I54" s="12">
        <f t="shared" si="0"/>
        <v>-0.15092346400000001</v>
      </c>
      <c r="J54" s="12">
        <v>7090.0868700000001</v>
      </c>
      <c r="K54" s="13" t="s">
        <v>36</v>
      </c>
      <c r="L54" s="30" t="s">
        <v>73</v>
      </c>
      <c r="M54" s="30" t="s">
        <v>131</v>
      </c>
      <c r="N54" s="16">
        <v>0.60420501232099999</v>
      </c>
    </row>
    <row r="55" spans="1:14" x14ac:dyDescent="0.2">
      <c r="A55" s="60"/>
      <c r="B55" s="4" t="s">
        <v>8</v>
      </c>
      <c r="C55" s="30">
        <v>59.630859379999997</v>
      </c>
      <c r="D55" s="30">
        <v>56.7493247986</v>
      </c>
      <c r="E55" s="31">
        <v>2.4711640749999999</v>
      </c>
      <c r="F55" s="31">
        <v>1.80112826</v>
      </c>
      <c r="G55" s="13">
        <v>24.919549010000001</v>
      </c>
      <c r="H55" s="20">
        <v>260827.2194</v>
      </c>
      <c r="I55" s="13">
        <f t="shared" si="0"/>
        <v>-0.67003581499999987</v>
      </c>
      <c r="J55" s="13">
        <v>2715.2455829999999</v>
      </c>
      <c r="K55" s="13" t="s">
        <v>166</v>
      </c>
      <c r="L55" s="30" t="s">
        <v>74</v>
      </c>
      <c r="M55" s="30" t="s">
        <v>132</v>
      </c>
      <c r="N55" s="17">
        <v>3.5956499576600001</v>
      </c>
    </row>
    <row r="56" spans="1:14" x14ac:dyDescent="0.2">
      <c r="A56" s="60"/>
      <c r="B56" s="4" t="s">
        <v>9</v>
      </c>
      <c r="C56" s="30">
        <v>84.831779479999994</v>
      </c>
      <c r="D56" s="30">
        <v>87.636772155800003</v>
      </c>
      <c r="E56" s="31">
        <v>9.0453889519999997</v>
      </c>
      <c r="F56" s="31">
        <v>7.8888990679999997</v>
      </c>
      <c r="G56" s="13">
        <v>84.928337130000003</v>
      </c>
      <c r="H56" s="20">
        <v>408006.08429999999</v>
      </c>
      <c r="I56" s="13">
        <f t="shared" si="0"/>
        <v>-1.156489884</v>
      </c>
      <c r="J56" s="13">
        <v>969.73056529999997</v>
      </c>
      <c r="K56" s="13" t="s">
        <v>167</v>
      </c>
      <c r="L56" s="30" t="s">
        <v>75</v>
      </c>
      <c r="M56" s="30" t="s">
        <v>133</v>
      </c>
      <c r="N56" s="17">
        <v>13.9919996262</v>
      </c>
    </row>
    <row r="57" spans="1:14" x14ac:dyDescent="0.2">
      <c r="A57" s="60"/>
      <c r="B57" s="4" t="s">
        <v>0</v>
      </c>
      <c r="C57" s="30">
        <v>81.833656309999995</v>
      </c>
      <c r="D57" s="30">
        <v>77.527557372999993</v>
      </c>
      <c r="E57" s="31">
        <v>16.179730500000002</v>
      </c>
      <c r="F57" s="31">
        <v>14.35807934</v>
      </c>
      <c r="G57" s="13">
        <v>95.991439600000007</v>
      </c>
      <c r="H57" s="20">
        <v>436793.13449999999</v>
      </c>
      <c r="I57" s="13">
        <f t="shared" si="0"/>
        <v>-1.8216511600000018</v>
      </c>
      <c r="J57" s="13">
        <v>570.401028</v>
      </c>
      <c r="K57" s="13" t="s">
        <v>168</v>
      </c>
      <c r="L57" s="30" t="s">
        <v>76</v>
      </c>
      <c r="M57" s="30" t="s">
        <v>76</v>
      </c>
      <c r="N57" s="17">
        <v>24.483900070200001</v>
      </c>
    </row>
    <row r="58" spans="1:14" x14ac:dyDescent="0.2">
      <c r="A58" s="60"/>
      <c r="B58" s="4" t="s">
        <v>1</v>
      </c>
      <c r="C58" s="30">
        <v>75.401412960000002</v>
      </c>
      <c r="D58" s="30">
        <v>64.562583923299997</v>
      </c>
      <c r="E58" s="31">
        <v>25.51834552</v>
      </c>
      <c r="F58" s="31">
        <v>21.795691120000001</v>
      </c>
      <c r="G58" s="13">
        <v>87.495327169999996</v>
      </c>
      <c r="H58" s="20">
        <v>76366.132029999993</v>
      </c>
      <c r="I58" s="13">
        <f t="shared" si="0"/>
        <v>-3.7226543999999997</v>
      </c>
      <c r="J58" s="13">
        <v>65.694799900000007</v>
      </c>
      <c r="K58" s="13" t="s">
        <v>36</v>
      </c>
      <c r="L58" s="30" t="s">
        <v>36</v>
      </c>
      <c r="M58" s="30" t="s">
        <v>36</v>
      </c>
      <c r="N58" s="17">
        <v>17.3847999573</v>
      </c>
    </row>
    <row r="59" spans="1:14" x14ac:dyDescent="0.2">
      <c r="A59" s="61"/>
      <c r="B59" s="8" t="s">
        <v>2</v>
      </c>
      <c r="C59" s="29">
        <v>71.607604980000005</v>
      </c>
      <c r="D59" s="29">
        <v>67.224243164100002</v>
      </c>
      <c r="E59" s="49">
        <v>24.604498270000001</v>
      </c>
      <c r="F59" s="49">
        <v>22.693825780000001</v>
      </c>
      <c r="G59" s="14">
        <v>87.890908960000004</v>
      </c>
      <c r="H59" s="21">
        <v>4642.4758419999998</v>
      </c>
      <c r="I59" s="26">
        <f t="shared" si="0"/>
        <v>-1.9106724899999996</v>
      </c>
      <c r="J59" s="14">
        <v>3.8356836460000001</v>
      </c>
      <c r="K59" s="14" t="s">
        <v>36</v>
      </c>
      <c r="L59" s="29" t="s">
        <v>36</v>
      </c>
      <c r="M59" s="29" t="s">
        <v>36</v>
      </c>
      <c r="N59" s="18">
        <v>7.0629901885999997</v>
      </c>
    </row>
    <row r="60" spans="1:14" x14ac:dyDescent="0.2">
      <c r="A60" s="59" t="s">
        <v>17</v>
      </c>
      <c r="B60" s="7" t="s">
        <v>7</v>
      </c>
      <c r="C60" s="45">
        <v>0</v>
      </c>
      <c r="D60" s="45">
        <v>7.0917258262600003</v>
      </c>
      <c r="E60" s="48">
        <v>0</v>
      </c>
      <c r="F60" s="48">
        <v>0</v>
      </c>
      <c r="G60" s="12">
        <v>0</v>
      </c>
      <c r="H60" s="22">
        <v>0</v>
      </c>
      <c r="I60" s="12">
        <f t="shared" si="0"/>
        <v>0</v>
      </c>
      <c r="J60" s="12">
        <v>2690.5577280000002</v>
      </c>
      <c r="K60" s="13" t="s">
        <v>36</v>
      </c>
      <c r="L60" s="30" t="s">
        <v>36</v>
      </c>
      <c r="M60" s="30" t="s">
        <v>36</v>
      </c>
      <c r="N60" s="16">
        <v>0</v>
      </c>
    </row>
    <row r="61" spans="1:14" x14ac:dyDescent="0.2">
      <c r="A61" s="60"/>
      <c r="B61" s="4" t="s">
        <v>8</v>
      </c>
      <c r="C61" s="30">
        <v>0.17088075</v>
      </c>
      <c r="D61" s="30">
        <v>6.2221913337699997</v>
      </c>
      <c r="E61" s="31">
        <v>3.7261E-4</v>
      </c>
      <c r="F61" s="31">
        <v>0</v>
      </c>
      <c r="G61" s="13">
        <v>0</v>
      </c>
      <c r="H61" s="20">
        <v>0</v>
      </c>
      <c r="I61" s="13">
        <f t="shared" si="0"/>
        <v>-3.7261E-4</v>
      </c>
      <c r="J61" s="13">
        <v>1494.0336500000001</v>
      </c>
      <c r="K61" s="13" t="s">
        <v>36</v>
      </c>
      <c r="L61" s="30" t="s">
        <v>36</v>
      </c>
      <c r="M61" s="30" t="s">
        <v>36</v>
      </c>
      <c r="N61" s="17">
        <v>9.2536499723800004E-3</v>
      </c>
    </row>
    <row r="62" spans="1:14" x14ac:dyDescent="0.2">
      <c r="A62" s="60"/>
      <c r="B62" s="4" t="s">
        <v>9</v>
      </c>
      <c r="C62" s="30">
        <v>7.7553763389999997</v>
      </c>
      <c r="D62" s="30">
        <v>4.69831466675</v>
      </c>
      <c r="E62" s="31">
        <v>0.12929061</v>
      </c>
      <c r="F62" s="31">
        <v>8.3793099999999992E-3</v>
      </c>
      <c r="G62" s="13">
        <v>0.17835186</v>
      </c>
      <c r="H62" s="20">
        <v>497.38553990000003</v>
      </c>
      <c r="I62" s="13">
        <f t="shared" si="0"/>
        <v>-0.1209113</v>
      </c>
      <c r="J62" s="13">
        <v>1112.975915</v>
      </c>
      <c r="K62" s="13" t="s">
        <v>41</v>
      </c>
      <c r="L62" s="30" t="s">
        <v>36</v>
      </c>
      <c r="M62" s="30" t="s">
        <v>41</v>
      </c>
      <c r="N62" s="17">
        <v>0.42241600155800002</v>
      </c>
    </row>
    <row r="63" spans="1:14" x14ac:dyDescent="0.2">
      <c r="A63" s="60"/>
      <c r="B63" s="4" t="s">
        <v>0</v>
      </c>
      <c r="C63" s="30">
        <v>26.579717639999998</v>
      </c>
      <c r="D63" s="30">
        <v>19.971487045300002</v>
      </c>
      <c r="E63" s="31">
        <v>1.468656347</v>
      </c>
      <c r="F63" s="31">
        <v>0.364282461</v>
      </c>
      <c r="G63" s="13">
        <v>5.1993698479999999</v>
      </c>
      <c r="H63" s="20">
        <v>27716.489529999999</v>
      </c>
      <c r="I63" s="13">
        <f t="shared" si="0"/>
        <v>-1.1043738860000001</v>
      </c>
      <c r="J63" s="13">
        <v>1426.5953569999999</v>
      </c>
      <c r="K63" s="13" t="s">
        <v>169</v>
      </c>
      <c r="L63" s="30" t="s">
        <v>77</v>
      </c>
      <c r="M63" s="30" t="s">
        <v>134</v>
      </c>
      <c r="N63" s="17">
        <v>3.9953699111900001</v>
      </c>
    </row>
    <row r="64" spans="1:14" x14ac:dyDescent="0.2">
      <c r="A64" s="60"/>
      <c r="B64" s="4" t="s">
        <v>1</v>
      </c>
      <c r="C64" s="30">
        <v>55.176967619999999</v>
      </c>
      <c r="D64" s="30">
        <v>37.342815399199999</v>
      </c>
      <c r="E64" s="31">
        <v>6.165033191</v>
      </c>
      <c r="F64" s="31">
        <v>2.5881903560000001</v>
      </c>
      <c r="G64" s="13">
        <v>25.830875349999999</v>
      </c>
      <c r="H64" s="20">
        <v>120660.5086</v>
      </c>
      <c r="I64" s="13">
        <f t="shared" ref="I64:I129" si="1">F64-E64</f>
        <v>-3.5768428349999999</v>
      </c>
      <c r="J64" s="13">
        <v>874.11743300000001</v>
      </c>
      <c r="K64" s="13" t="s">
        <v>46</v>
      </c>
      <c r="L64" s="30" t="s">
        <v>78</v>
      </c>
      <c r="M64" s="30" t="s">
        <v>135</v>
      </c>
      <c r="N64" s="17">
        <v>7.2360701561000003</v>
      </c>
    </row>
    <row r="65" spans="1:14" x14ac:dyDescent="0.2">
      <c r="A65" s="60"/>
      <c r="B65" s="5" t="s">
        <v>2</v>
      </c>
      <c r="C65" s="30">
        <v>61.647312159999998</v>
      </c>
      <c r="D65" s="30">
        <v>44.629798889200003</v>
      </c>
      <c r="E65" s="31">
        <v>8.9692137659999993</v>
      </c>
      <c r="F65" s="31">
        <v>4.8043523380000002</v>
      </c>
      <c r="G65" s="13">
        <v>38.385192789999998</v>
      </c>
      <c r="H65" s="20">
        <v>68440.452220000006</v>
      </c>
      <c r="I65" s="13">
        <f t="shared" si="1"/>
        <v>-4.1648614279999991</v>
      </c>
      <c r="J65" s="13">
        <v>267.10306109999999</v>
      </c>
      <c r="K65" s="13" t="s">
        <v>36</v>
      </c>
      <c r="L65" s="30" t="s">
        <v>36</v>
      </c>
      <c r="M65" s="30" t="s">
        <v>36</v>
      </c>
      <c r="N65" s="17">
        <v>7.1753897666900004</v>
      </c>
    </row>
    <row r="66" spans="1:14" x14ac:dyDescent="0.2">
      <c r="A66" s="61"/>
      <c r="B66" s="8" t="s">
        <v>3</v>
      </c>
      <c r="C66" s="29">
        <v>53.877216339999997</v>
      </c>
      <c r="D66" s="29">
        <v>38.600875854500003</v>
      </c>
      <c r="E66" s="29">
        <v>6.9989761530000001</v>
      </c>
      <c r="F66" s="29">
        <v>3.7836174580000002</v>
      </c>
      <c r="G66" s="14">
        <v>32.855513279999997</v>
      </c>
      <c r="H66" s="34">
        <v>3701.197122</v>
      </c>
      <c r="I66" s="27">
        <f t="shared" si="1"/>
        <v>-3.2153586949999999</v>
      </c>
      <c r="J66" s="14">
        <v>18.341541800000002</v>
      </c>
      <c r="K66" s="14" t="s">
        <v>36</v>
      </c>
      <c r="L66" s="29" t="s">
        <v>36</v>
      </c>
      <c r="M66" s="29" t="s">
        <v>36</v>
      </c>
      <c r="N66" s="18">
        <v>4.4808502197299998</v>
      </c>
    </row>
    <row r="67" spans="1:14" x14ac:dyDescent="0.2">
      <c r="A67" s="59" t="s">
        <v>18</v>
      </c>
      <c r="B67" s="7" t="s">
        <v>7</v>
      </c>
      <c r="C67" s="45">
        <v>16.50083923</v>
      </c>
      <c r="D67" s="45">
        <v>7.5187683105499996</v>
      </c>
      <c r="E67" s="48">
        <v>8.0794795000000003E-2</v>
      </c>
      <c r="F67" s="48">
        <v>5.725702E-3</v>
      </c>
      <c r="G67" s="12">
        <v>0.13249919900000001</v>
      </c>
      <c r="H67" s="22">
        <v>65.699663839999999</v>
      </c>
      <c r="I67" s="12">
        <f t="shared" si="1"/>
        <v>-7.5069093000000003E-2</v>
      </c>
      <c r="J67" s="12">
        <v>215.1469827</v>
      </c>
      <c r="K67" s="13" t="s">
        <v>36</v>
      </c>
      <c r="L67" s="30" t="s">
        <v>36</v>
      </c>
      <c r="M67" s="30" t="s">
        <v>36</v>
      </c>
      <c r="N67" s="16">
        <v>0.65364402532599997</v>
      </c>
    </row>
    <row r="68" spans="1:14" x14ac:dyDescent="0.2">
      <c r="A68" s="60"/>
      <c r="B68" s="4" t="s">
        <v>8</v>
      </c>
      <c r="C68" s="30">
        <v>54.989093779999997</v>
      </c>
      <c r="D68" s="30">
        <v>34.362064361599998</v>
      </c>
      <c r="E68" s="31">
        <v>1.6801382229999999</v>
      </c>
      <c r="F68" s="31">
        <v>0.54579510600000003</v>
      </c>
      <c r="G68" s="13">
        <v>10.744994999999999</v>
      </c>
      <c r="H68" s="20">
        <v>8037.0077199999996</v>
      </c>
      <c r="I68" s="13">
        <f t="shared" si="1"/>
        <v>-1.1343431169999998</v>
      </c>
      <c r="J68" s="13">
        <v>276.09948279999998</v>
      </c>
      <c r="K68" s="13" t="s">
        <v>41</v>
      </c>
      <c r="L68" s="30" t="s">
        <v>79</v>
      </c>
      <c r="M68" s="30" t="s">
        <v>41</v>
      </c>
      <c r="N68" s="17">
        <v>2.59706997871</v>
      </c>
    </row>
    <row r="69" spans="1:14" x14ac:dyDescent="0.2">
      <c r="A69" s="60"/>
      <c r="B69" s="4" t="s">
        <v>9</v>
      </c>
      <c r="C69" s="30">
        <v>63.49623871</v>
      </c>
      <c r="D69" s="30">
        <v>66.860923767100005</v>
      </c>
      <c r="E69" s="31">
        <v>5.1074907669999998</v>
      </c>
      <c r="F69" s="31">
        <v>3.7320988260000001</v>
      </c>
      <c r="G69" s="13">
        <v>56.461933289999997</v>
      </c>
      <c r="H69" s="20">
        <v>48445.987070000003</v>
      </c>
      <c r="I69" s="13">
        <f t="shared" si="1"/>
        <v>-1.3753919409999997</v>
      </c>
      <c r="J69" s="13">
        <v>243.39156220000001</v>
      </c>
      <c r="K69" s="13" t="s">
        <v>41</v>
      </c>
      <c r="L69" s="30" t="s">
        <v>45</v>
      </c>
      <c r="M69" s="30" t="s">
        <v>136</v>
      </c>
      <c r="N69" s="17">
        <v>9.3470201492299996</v>
      </c>
    </row>
    <row r="70" spans="1:14" x14ac:dyDescent="0.2">
      <c r="A70" s="60"/>
      <c r="B70" s="4" t="s">
        <v>0</v>
      </c>
      <c r="C70" s="30">
        <v>65.930702210000007</v>
      </c>
      <c r="D70" s="30">
        <v>70.549705505399999</v>
      </c>
      <c r="E70" s="31">
        <v>9.2749267940000006</v>
      </c>
      <c r="F70" s="31">
        <v>8.2627692530000001</v>
      </c>
      <c r="G70" s="13">
        <v>87.667091560000003</v>
      </c>
      <c r="H70" s="20">
        <v>143830.41200000001</v>
      </c>
      <c r="I70" s="13">
        <f t="shared" si="1"/>
        <v>-1.0121575410000005</v>
      </c>
      <c r="J70" s="13">
        <v>326.38180840000001</v>
      </c>
      <c r="K70" s="13" t="s">
        <v>44</v>
      </c>
      <c r="L70" s="30" t="s">
        <v>80</v>
      </c>
      <c r="M70" s="30" t="s">
        <v>137</v>
      </c>
      <c r="N70" s="17">
        <v>18.087999343900002</v>
      </c>
    </row>
    <row r="71" spans="1:14" x14ac:dyDescent="0.2">
      <c r="A71" s="60"/>
      <c r="B71" s="4" t="s">
        <v>1</v>
      </c>
      <c r="C71" s="30">
        <v>73.904212950000002</v>
      </c>
      <c r="D71" s="30">
        <v>67.443717956499995</v>
      </c>
      <c r="E71" s="31">
        <v>19.319870219999999</v>
      </c>
      <c r="F71" s="31">
        <v>16.128274770000001</v>
      </c>
      <c r="G71" s="13">
        <v>93.71857215</v>
      </c>
      <c r="H71" s="20">
        <v>230295.40489999999</v>
      </c>
      <c r="I71" s="13">
        <f t="shared" si="1"/>
        <v>-3.1915954499999977</v>
      </c>
      <c r="J71" s="13">
        <v>267.73071850000002</v>
      </c>
      <c r="K71" s="13" t="s">
        <v>170</v>
      </c>
      <c r="L71" s="30" t="s">
        <v>81</v>
      </c>
      <c r="M71" s="30" t="s">
        <v>138</v>
      </c>
      <c r="N71" s="17">
        <v>18.829200744600001</v>
      </c>
    </row>
    <row r="72" spans="1:14" x14ac:dyDescent="0.2">
      <c r="A72" s="60"/>
      <c r="B72" s="5" t="s">
        <v>2</v>
      </c>
      <c r="C72" s="30">
        <v>73.363288879999999</v>
      </c>
      <c r="D72" s="30">
        <v>66.134849548299997</v>
      </c>
      <c r="E72" s="31">
        <v>25.475842409999998</v>
      </c>
      <c r="F72" s="31">
        <v>20.61871111</v>
      </c>
      <c r="G72" s="13">
        <v>87.959234010000003</v>
      </c>
      <c r="H72" s="20">
        <v>123011.33289999999</v>
      </c>
      <c r="I72" s="13">
        <f t="shared" si="1"/>
        <v>-4.8571312999999989</v>
      </c>
      <c r="J72" s="13">
        <v>111.86248310000001</v>
      </c>
      <c r="K72" s="13" t="s">
        <v>36</v>
      </c>
      <c r="L72" s="30" t="s">
        <v>36</v>
      </c>
      <c r="M72" s="30" t="s">
        <v>36</v>
      </c>
      <c r="N72" s="17">
        <v>14.237899780299999</v>
      </c>
    </row>
    <row r="73" spans="1:14" x14ac:dyDescent="0.2">
      <c r="A73" s="61"/>
      <c r="B73" s="8" t="s">
        <v>3</v>
      </c>
      <c r="C73" s="29">
        <v>69.836624150000006</v>
      </c>
      <c r="D73" s="29">
        <v>63.395458221399998</v>
      </c>
      <c r="E73" s="49">
        <v>25.27633449</v>
      </c>
      <c r="F73" s="49">
        <v>19.8744008</v>
      </c>
      <c r="G73" s="14">
        <v>80.868852180000005</v>
      </c>
      <c r="H73" s="21">
        <v>9018.4753189999992</v>
      </c>
      <c r="I73" s="26">
        <f t="shared" si="1"/>
        <v>-5.4019336899999999</v>
      </c>
      <c r="J73" s="14">
        <v>8.5082437229999996</v>
      </c>
      <c r="K73" s="14" t="s">
        <v>36</v>
      </c>
      <c r="L73" s="29" t="s">
        <v>36</v>
      </c>
      <c r="M73" s="29" t="s">
        <v>36</v>
      </c>
      <c r="N73" s="18">
        <v>12.5281000137</v>
      </c>
    </row>
    <row r="74" spans="1:14" x14ac:dyDescent="0.2">
      <c r="A74" s="59" t="s">
        <v>19</v>
      </c>
      <c r="B74" s="7" t="s">
        <v>7</v>
      </c>
      <c r="C74" s="45">
        <v>0</v>
      </c>
      <c r="D74" s="45">
        <v>2.6809475421900002</v>
      </c>
      <c r="E74" s="48">
        <v>0</v>
      </c>
      <c r="F74" s="48">
        <v>0</v>
      </c>
      <c r="G74" s="12">
        <v>2.5057299999999997E-4</v>
      </c>
      <c r="H74" s="22">
        <v>0</v>
      </c>
      <c r="I74" s="12">
        <f t="shared" si="1"/>
        <v>0</v>
      </c>
      <c r="J74" s="12">
        <v>3879.9683570000002</v>
      </c>
      <c r="K74" s="13" t="s">
        <v>36</v>
      </c>
      <c r="L74" s="30" t="s">
        <v>36</v>
      </c>
      <c r="M74" s="30" t="s">
        <v>36</v>
      </c>
      <c r="N74" s="16">
        <v>1.50641004439E-4</v>
      </c>
    </row>
    <row r="75" spans="1:14" x14ac:dyDescent="0.2">
      <c r="A75" s="60"/>
      <c r="B75" s="4" t="s">
        <v>8</v>
      </c>
      <c r="C75" s="30">
        <v>0.63202095000000003</v>
      </c>
      <c r="D75" s="30">
        <v>2.33839535713</v>
      </c>
      <c r="E75" s="31">
        <v>3.913784E-3</v>
      </c>
      <c r="F75" s="31">
        <v>5.5893700000000002E-4</v>
      </c>
      <c r="G75" s="13">
        <v>1.4412279E-2</v>
      </c>
      <c r="H75" s="20">
        <v>33.005286409999997</v>
      </c>
      <c r="I75" s="13">
        <f t="shared" si="1"/>
        <v>-3.3548470000000002E-3</v>
      </c>
      <c r="J75" s="13">
        <v>1107.1875190000001</v>
      </c>
      <c r="K75" s="13" t="s">
        <v>171</v>
      </c>
      <c r="L75" s="30" t="s">
        <v>82</v>
      </c>
      <c r="M75" s="30" t="s">
        <v>139</v>
      </c>
      <c r="N75" s="17">
        <v>2.5628799572599999E-2</v>
      </c>
    </row>
    <row r="76" spans="1:14" x14ac:dyDescent="0.2">
      <c r="A76" s="60"/>
      <c r="B76" s="4" t="s">
        <v>9</v>
      </c>
      <c r="C76" s="30">
        <v>13.47401619</v>
      </c>
      <c r="D76" s="30">
        <v>11.497064590500001</v>
      </c>
      <c r="E76" s="31">
        <v>0.45791358100000001</v>
      </c>
      <c r="F76" s="31">
        <v>8.3901970000000006E-2</v>
      </c>
      <c r="G76" s="13">
        <v>1.719588954</v>
      </c>
      <c r="H76" s="20">
        <v>2417.2907850000001</v>
      </c>
      <c r="I76" s="13">
        <f t="shared" si="1"/>
        <v>-0.37401161100000002</v>
      </c>
      <c r="J76" s="13">
        <v>540.20373670000004</v>
      </c>
      <c r="K76" s="13" t="s">
        <v>172</v>
      </c>
      <c r="L76" s="30" t="s">
        <v>83</v>
      </c>
      <c r="M76" s="30" t="s">
        <v>140</v>
      </c>
      <c r="N76" s="17">
        <v>0.92946201562899999</v>
      </c>
    </row>
    <row r="77" spans="1:14" x14ac:dyDescent="0.2">
      <c r="A77" s="60"/>
      <c r="B77" s="4" t="s">
        <v>0</v>
      </c>
      <c r="C77" s="30">
        <v>40.703643800000002</v>
      </c>
      <c r="D77" s="30">
        <v>34.003543853799997</v>
      </c>
      <c r="E77" s="31">
        <v>3.8114381910000001</v>
      </c>
      <c r="F77" s="31">
        <v>1.5005626540000001</v>
      </c>
      <c r="G77" s="13">
        <v>21.435368870000001</v>
      </c>
      <c r="H77" s="20">
        <v>42908.83812</v>
      </c>
      <c r="I77" s="13">
        <f t="shared" si="1"/>
        <v>-2.3108755370000003</v>
      </c>
      <c r="J77" s="13">
        <v>536.15883399999996</v>
      </c>
      <c r="K77" s="13" t="s">
        <v>121</v>
      </c>
      <c r="L77" s="30" t="s">
        <v>84</v>
      </c>
      <c r="M77" s="30" t="s">
        <v>141</v>
      </c>
      <c r="N77" s="17">
        <v>7.2605400085399996</v>
      </c>
    </row>
    <row r="78" spans="1:14" x14ac:dyDescent="0.2">
      <c r="A78" s="60"/>
      <c r="B78" s="4" t="s">
        <v>1</v>
      </c>
      <c r="C78" s="30">
        <v>59.256191250000001</v>
      </c>
      <c r="D78" s="30">
        <v>50.939647674600003</v>
      </c>
      <c r="E78" s="31">
        <v>9.8742855429999992</v>
      </c>
      <c r="F78" s="31">
        <v>6.1497223889999999</v>
      </c>
      <c r="G78" s="13">
        <v>60.551851849999998</v>
      </c>
      <c r="H78" s="20">
        <v>141358.9247</v>
      </c>
      <c r="I78" s="13">
        <f t="shared" si="1"/>
        <v>-3.7245631539999993</v>
      </c>
      <c r="J78" s="13">
        <v>430.99136240000001</v>
      </c>
      <c r="K78" s="13" t="s">
        <v>36</v>
      </c>
      <c r="L78" s="30" t="s">
        <v>85</v>
      </c>
      <c r="M78" s="30" t="s">
        <v>125</v>
      </c>
      <c r="N78" s="17">
        <v>13.382100105299999</v>
      </c>
    </row>
    <row r="79" spans="1:14" x14ac:dyDescent="0.2">
      <c r="A79" s="60"/>
      <c r="B79" s="5" t="s">
        <v>2</v>
      </c>
      <c r="C79" s="30">
        <v>63.03412247</v>
      </c>
      <c r="D79" s="30">
        <v>55.775104522699998</v>
      </c>
      <c r="E79" s="31">
        <v>14.292469799999999</v>
      </c>
      <c r="F79" s="31">
        <v>9.5922674679999993</v>
      </c>
      <c r="G79" s="13">
        <v>68.291453630000007</v>
      </c>
      <c r="H79" s="20">
        <v>96437.639660000001</v>
      </c>
      <c r="I79" s="13">
        <f t="shared" si="1"/>
        <v>-4.7002023319999999</v>
      </c>
      <c r="J79" s="13">
        <v>188.50641630000001</v>
      </c>
      <c r="K79" s="13" t="s">
        <v>36</v>
      </c>
      <c r="L79" s="30" t="s">
        <v>36</v>
      </c>
      <c r="M79" s="30" t="s">
        <v>36</v>
      </c>
      <c r="N79" s="17">
        <v>11.7753000259</v>
      </c>
    </row>
    <row r="80" spans="1:14" x14ac:dyDescent="0.2">
      <c r="A80" s="61"/>
      <c r="B80" s="8" t="s">
        <v>3</v>
      </c>
      <c r="C80" s="29">
        <v>61.790943149999997</v>
      </c>
      <c r="D80" s="29">
        <v>54.699176788300001</v>
      </c>
      <c r="E80" s="49">
        <v>16.081721049999999</v>
      </c>
      <c r="F80" s="49">
        <v>9.8198000059999995</v>
      </c>
      <c r="G80" s="14">
        <v>62.129186539999999</v>
      </c>
      <c r="H80" s="21">
        <v>7487.4812970000003</v>
      </c>
      <c r="I80" s="14">
        <f t="shared" si="1"/>
        <v>-6.2619210439999993</v>
      </c>
      <c r="J80" s="14">
        <v>14.296639040000001</v>
      </c>
      <c r="K80" s="14" t="s">
        <v>36</v>
      </c>
      <c r="L80" s="29" t="s">
        <v>36</v>
      </c>
      <c r="M80" s="29" t="s">
        <v>36</v>
      </c>
      <c r="N80" s="18">
        <v>6.5680198669400003</v>
      </c>
    </row>
    <row r="81" spans="1:14" x14ac:dyDescent="0.2">
      <c r="A81" s="59" t="s">
        <v>20</v>
      </c>
      <c r="B81" s="7" t="s">
        <v>7</v>
      </c>
      <c r="C81" s="45">
        <v>0.90893161300000003</v>
      </c>
      <c r="D81" s="45">
        <v>0.41239061951599998</v>
      </c>
      <c r="E81" s="48">
        <v>7.4406419999999999E-3</v>
      </c>
      <c r="F81" s="48">
        <v>0</v>
      </c>
      <c r="G81" s="12">
        <v>0</v>
      </c>
      <c r="H81" s="22">
        <v>0</v>
      </c>
      <c r="I81" s="12">
        <f t="shared" si="1"/>
        <v>-7.4406419999999999E-3</v>
      </c>
      <c r="J81" s="12">
        <v>1551.3596849999999</v>
      </c>
      <c r="K81" s="13" t="s">
        <v>36</v>
      </c>
      <c r="L81" s="30" t="s">
        <v>36</v>
      </c>
      <c r="M81" s="30" t="s">
        <v>36</v>
      </c>
      <c r="N81" s="16">
        <v>0.106565997005</v>
      </c>
    </row>
    <row r="82" spans="1:14" x14ac:dyDescent="0.2">
      <c r="A82" s="60"/>
      <c r="B82" s="4" t="s">
        <v>8</v>
      </c>
      <c r="C82" s="30">
        <v>4.4090847970000002</v>
      </c>
      <c r="D82" s="30">
        <v>5.9259715080299999</v>
      </c>
      <c r="E82" s="31">
        <v>6.5622956999999996E-2</v>
      </c>
      <c r="F82" s="31">
        <v>1.85781E-2</v>
      </c>
      <c r="G82" s="13">
        <v>0.28215966599999998</v>
      </c>
      <c r="H82" s="20">
        <v>1566.505987</v>
      </c>
      <c r="I82" s="13">
        <f t="shared" si="1"/>
        <v>-4.7044856999999995E-2</v>
      </c>
      <c r="J82" s="13">
        <v>1580.999059</v>
      </c>
      <c r="K82" s="13" t="s">
        <v>173</v>
      </c>
      <c r="L82" s="30" t="s">
        <v>50</v>
      </c>
      <c r="M82" s="30" t="s">
        <v>142</v>
      </c>
      <c r="N82" s="17">
        <v>0.47479200363200003</v>
      </c>
    </row>
    <row r="83" spans="1:14" x14ac:dyDescent="0.2">
      <c r="A83" s="60"/>
      <c r="B83" s="4" t="s">
        <v>9</v>
      </c>
      <c r="C83" s="30">
        <v>32.506740569999998</v>
      </c>
      <c r="D83" s="30">
        <v>56.158142089800002</v>
      </c>
      <c r="E83" s="31">
        <v>0.68736152800000005</v>
      </c>
      <c r="F83" s="31">
        <v>0.55460750999999997</v>
      </c>
      <c r="G83" s="13">
        <v>7.6012426709999996</v>
      </c>
      <c r="H83" s="20">
        <v>40891.625390000001</v>
      </c>
      <c r="I83" s="13">
        <f t="shared" si="1"/>
        <v>-0.13275401800000008</v>
      </c>
      <c r="J83" s="13">
        <v>1382.450126</v>
      </c>
      <c r="K83" s="13" t="s">
        <v>174</v>
      </c>
      <c r="L83" s="30" t="s">
        <v>86</v>
      </c>
      <c r="M83" s="30" t="s">
        <v>39</v>
      </c>
      <c r="N83" s="17">
        <v>1.61784005165</v>
      </c>
    </row>
    <row r="84" spans="1:14" x14ac:dyDescent="0.2">
      <c r="A84" s="60"/>
      <c r="B84" s="4" t="s">
        <v>0</v>
      </c>
      <c r="C84" s="30">
        <v>47.902225489999999</v>
      </c>
      <c r="D84" s="30">
        <v>69.755157470699999</v>
      </c>
      <c r="E84" s="31">
        <v>3.9888989389999998</v>
      </c>
      <c r="F84" s="31">
        <v>4.1399322779999999</v>
      </c>
      <c r="G84" s="13">
        <v>44.261383189999997</v>
      </c>
      <c r="H84" s="20">
        <v>194757.56700000001</v>
      </c>
      <c r="I84" s="13">
        <f t="shared" si="1"/>
        <v>0.15103333900000004</v>
      </c>
      <c r="J84" s="13">
        <v>882.06775909999999</v>
      </c>
      <c r="K84" s="13" t="s">
        <v>175</v>
      </c>
      <c r="L84" s="30" t="s">
        <v>87</v>
      </c>
      <c r="M84" s="30" t="s">
        <v>143</v>
      </c>
      <c r="N84" s="17">
        <v>8.0565204620399999</v>
      </c>
    </row>
    <row r="85" spans="1:14" x14ac:dyDescent="0.2">
      <c r="A85" s="60"/>
      <c r="B85" s="4" t="s">
        <v>1</v>
      </c>
      <c r="C85" s="30">
        <v>63.843566889999998</v>
      </c>
      <c r="D85" s="30">
        <v>66.943496704099999</v>
      </c>
      <c r="E85" s="31">
        <v>9.9963945269999996</v>
      </c>
      <c r="F85" s="31">
        <v>9.8202932930000006</v>
      </c>
      <c r="G85" s="13">
        <v>76.780889860000002</v>
      </c>
      <c r="H85" s="20">
        <v>247026.2427</v>
      </c>
      <c r="I85" s="13">
        <f t="shared" si="1"/>
        <v>-0.176101233999999</v>
      </c>
      <c r="J85" s="13">
        <v>471.649609</v>
      </c>
      <c r="K85" s="13" t="s">
        <v>176</v>
      </c>
      <c r="L85" s="30" t="s">
        <v>88</v>
      </c>
      <c r="M85" s="30" t="s">
        <v>86</v>
      </c>
      <c r="N85" s="17">
        <v>8.8679103851299992</v>
      </c>
    </row>
    <row r="86" spans="1:14" x14ac:dyDescent="0.2">
      <c r="A86" s="60"/>
      <c r="B86" s="5" t="s">
        <v>2</v>
      </c>
      <c r="C86" s="30">
        <v>65.71527863</v>
      </c>
      <c r="D86" s="30">
        <v>62.147830963099999</v>
      </c>
      <c r="E86" s="31">
        <v>11.328448979999999</v>
      </c>
      <c r="F86" s="31">
        <v>12.20549102</v>
      </c>
      <c r="G86" s="13">
        <v>79.085872519999995</v>
      </c>
      <c r="H86" s="20">
        <v>113766.8069</v>
      </c>
      <c r="I86" s="13">
        <f t="shared" si="1"/>
        <v>0.87704204000000097</v>
      </c>
      <c r="J86" s="13">
        <v>174.76769479999999</v>
      </c>
      <c r="K86" s="13" t="s">
        <v>36</v>
      </c>
      <c r="L86" s="30" t="s">
        <v>36</v>
      </c>
      <c r="M86" s="30" t="s">
        <v>36</v>
      </c>
      <c r="N86" s="17">
        <v>8.2380504608200003</v>
      </c>
    </row>
    <row r="87" spans="1:14" x14ac:dyDescent="0.2">
      <c r="A87" s="61"/>
      <c r="B87" s="8" t="s">
        <v>3</v>
      </c>
      <c r="C87" s="29">
        <v>59.087211609999997</v>
      </c>
      <c r="D87" s="29">
        <v>54.6126289368</v>
      </c>
      <c r="E87" s="49">
        <v>9.3844408300000008</v>
      </c>
      <c r="F87" s="49">
        <v>10.74400936</v>
      </c>
      <c r="G87" s="14">
        <v>75.291770549999995</v>
      </c>
      <c r="H87" s="21">
        <v>15784.93218</v>
      </c>
      <c r="I87" s="14">
        <f t="shared" si="1"/>
        <v>1.3595685299999989</v>
      </c>
      <c r="J87" s="14">
        <v>27.547182549999999</v>
      </c>
      <c r="K87" s="14" t="s">
        <v>36</v>
      </c>
      <c r="L87" s="29" t="s">
        <v>36</v>
      </c>
      <c r="M87" s="29" t="s">
        <v>36</v>
      </c>
      <c r="N87" s="18">
        <v>5.4425902366600001</v>
      </c>
    </row>
    <row r="88" spans="1:14" ht="16" thickBot="1" x14ac:dyDescent="0.25">
      <c r="A88" s="53"/>
      <c r="B88" s="5"/>
      <c r="C88" s="30"/>
      <c r="D88" s="30"/>
      <c r="E88" s="31"/>
      <c r="F88" s="31"/>
      <c r="G88" s="13"/>
      <c r="H88" s="20"/>
      <c r="I88" s="13"/>
      <c r="J88" s="13"/>
      <c r="K88" s="13"/>
      <c r="L88" s="30"/>
      <c r="M88" s="30"/>
      <c r="N88" s="17"/>
    </row>
    <row r="89" spans="1:14" x14ac:dyDescent="0.2">
      <c r="A89" s="55" t="s">
        <v>25</v>
      </c>
      <c r="B89" s="57" t="s">
        <v>4</v>
      </c>
      <c r="C89" s="43" t="s">
        <v>51</v>
      </c>
      <c r="D89" s="43" t="s">
        <v>106</v>
      </c>
      <c r="E89" s="43" t="s">
        <v>51</v>
      </c>
      <c r="F89" s="43" t="s">
        <v>106</v>
      </c>
      <c r="G89" s="43" t="s">
        <v>106</v>
      </c>
      <c r="H89" s="43" t="s">
        <v>106</v>
      </c>
      <c r="I89" s="44" t="s">
        <v>109</v>
      </c>
      <c r="J89" s="43" t="s">
        <v>106</v>
      </c>
      <c r="K89" s="43" t="s">
        <v>106</v>
      </c>
      <c r="L89" s="43" t="s">
        <v>51</v>
      </c>
      <c r="M89" s="43" t="s">
        <v>106</v>
      </c>
      <c r="N89" s="40" t="s">
        <v>106</v>
      </c>
    </row>
    <row r="90" spans="1:14" ht="17" thickBot="1" x14ac:dyDescent="0.25">
      <c r="A90" s="56"/>
      <c r="B90" s="58"/>
      <c r="C90" s="51" t="s">
        <v>52</v>
      </c>
      <c r="D90" s="51" t="s">
        <v>107</v>
      </c>
      <c r="E90" s="47" t="s">
        <v>26</v>
      </c>
      <c r="F90" s="47" t="s">
        <v>26</v>
      </c>
      <c r="G90" s="35" t="s">
        <v>31</v>
      </c>
      <c r="H90" s="36" t="s">
        <v>32</v>
      </c>
      <c r="I90" s="37" t="s">
        <v>37</v>
      </c>
      <c r="J90" s="38" t="s">
        <v>34</v>
      </c>
      <c r="K90" s="54" t="s">
        <v>108</v>
      </c>
      <c r="L90" s="39" t="s">
        <v>35</v>
      </c>
      <c r="M90" s="39" t="s">
        <v>35</v>
      </c>
      <c r="N90" s="41" t="s">
        <v>30</v>
      </c>
    </row>
    <row r="91" spans="1:14" x14ac:dyDescent="0.2">
      <c r="A91" s="59" t="s">
        <v>21</v>
      </c>
      <c r="B91" s="7" t="s">
        <v>7</v>
      </c>
      <c r="C91" s="45">
        <v>2.3263545040000002</v>
      </c>
      <c r="D91" s="45">
        <v>0</v>
      </c>
      <c r="E91" s="48">
        <v>1.6742770000000001E-3</v>
      </c>
      <c r="F91" s="48">
        <v>0</v>
      </c>
      <c r="G91" s="12">
        <v>0</v>
      </c>
      <c r="H91" s="22">
        <v>0</v>
      </c>
      <c r="I91" s="12">
        <f t="shared" si="1"/>
        <v>-1.6742770000000001E-3</v>
      </c>
      <c r="J91" s="12">
        <v>1857.1682820000001</v>
      </c>
      <c r="K91" s="13" t="s">
        <v>36</v>
      </c>
      <c r="L91" s="30" t="s">
        <v>36</v>
      </c>
      <c r="M91" s="30" t="s">
        <v>36</v>
      </c>
      <c r="N91" s="16">
        <v>9.4667501747599997E-2</v>
      </c>
    </row>
    <row r="92" spans="1:14" x14ac:dyDescent="0.2">
      <c r="A92" s="60"/>
      <c r="B92" s="4" t="s">
        <v>8</v>
      </c>
      <c r="C92" s="30">
        <v>3.5875759120000001</v>
      </c>
      <c r="D92" s="30">
        <v>0.213948383927</v>
      </c>
      <c r="E92" s="31">
        <v>7.4138420000000003E-3</v>
      </c>
      <c r="F92" s="31">
        <v>5.8600000000000001E-5</v>
      </c>
      <c r="G92" s="13">
        <v>1.3093E-3</v>
      </c>
      <c r="H92" s="20">
        <v>4.9768433200000004</v>
      </c>
      <c r="I92" s="13">
        <f t="shared" si="1"/>
        <v>-7.3552420000000006E-3</v>
      </c>
      <c r="J92" s="13">
        <v>1591.738973</v>
      </c>
      <c r="K92" s="13" t="s">
        <v>36</v>
      </c>
      <c r="L92" s="30" t="s">
        <v>36</v>
      </c>
      <c r="M92" s="30" t="s">
        <v>36</v>
      </c>
      <c r="N92" s="17">
        <v>0.15566100180100001</v>
      </c>
    </row>
    <row r="93" spans="1:14" x14ac:dyDescent="0.2">
      <c r="A93" s="60"/>
      <c r="B93" s="4" t="s">
        <v>9</v>
      </c>
      <c r="C93" s="30">
        <v>8.8392105099999991</v>
      </c>
      <c r="D93" s="30">
        <v>5.6303162574799996</v>
      </c>
      <c r="E93" s="31">
        <v>6.8290543999999995E-2</v>
      </c>
      <c r="F93" s="31">
        <v>1.4918153999999999E-2</v>
      </c>
      <c r="G93" s="13">
        <v>0.25596698600000001</v>
      </c>
      <c r="H93" s="20">
        <v>986.676829</v>
      </c>
      <c r="I93" s="13">
        <f t="shared" si="1"/>
        <v>-5.3372389999999992E-2</v>
      </c>
      <c r="J93" s="13">
        <v>1240.1113929999999</v>
      </c>
      <c r="K93" s="13" t="s">
        <v>177</v>
      </c>
      <c r="L93" s="30" t="s">
        <v>89</v>
      </c>
      <c r="M93" s="30" t="s">
        <v>79</v>
      </c>
      <c r="N93" s="17">
        <v>0.33862000703799999</v>
      </c>
    </row>
    <row r="94" spans="1:14" x14ac:dyDescent="0.2">
      <c r="A94" s="60"/>
      <c r="B94" s="4" t="s">
        <v>0</v>
      </c>
      <c r="C94" s="30">
        <v>31.92239189</v>
      </c>
      <c r="D94" s="30">
        <v>41.215248107900003</v>
      </c>
      <c r="E94" s="31">
        <v>1.8249860870000001</v>
      </c>
      <c r="F94" s="31">
        <v>1.262433049</v>
      </c>
      <c r="G94" s="13">
        <v>17.438518120000001</v>
      </c>
      <c r="H94" s="20">
        <v>53069.244469999998</v>
      </c>
      <c r="I94" s="13">
        <f t="shared" si="1"/>
        <v>-0.56255303800000012</v>
      </c>
      <c r="J94" s="13">
        <v>788.1981194</v>
      </c>
      <c r="K94" s="13" t="s">
        <v>47</v>
      </c>
      <c r="L94" s="30" t="s">
        <v>90</v>
      </c>
      <c r="M94" s="30" t="s">
        <v>144</v>
      </c>
      <c r="N94" s="17">
        <v>3.1344900131200002</v>
      </c>
    </row>
    <row r="95" spans="1:14" x14ac:dyDescent="0.2">
      <c r="A95" s="60"/>
      <c r="B95" s="4" t="s">
        <v>1</v>
      </c>
      <c r="C95" s="30">
        <v>61.143566130000004</v>
      </c>
      <c r="D95" s="30">
        <v>56.436286926299999</v>
      </c>
      <c r="E95" s="31">
        <v>8.5064074329999997</v>
      </c>
      <c r="F95" s="31">
        <v>6.4737176669999998</v>
      </c>
      <c r="G95" s="13">
        <v>58.214613249999999</v>
      </c>
      <c r="H95" s="20">
        <v>156126.27849999999</v>
      </c>
      <c r="I95" s="13">
        <f t="shared" si="1"/>
        <v>-2.0326897659999998</v>
      </c>
      <c r="J95" s="13">
        <v>452.19223199999999</v>
      </c>
      <c r="K95" s="13" t="s">
        <v>178</v>
      </c>
      <c r="L95" s="30" t="s">
        <v>91</v>
      </c>
      <c r="M95" s="30" t="s">
        <v>67</v>
      </c>
      <c r="N95" s="17">
        <v>7.6365900039700003</v>
      </c>
    </row>
    <row r="96" spans="1:14" x14ac:dyDescent="0.2">
      <c r="A96" s="60"/>
      <c r="B96" s="5" t="s">
        <v>2</v>
      </c>
      <c r="C96" s="30">
        <v>64.823471069999997</v>
      </c>
      <c r="D96" s="30">
        <v>58.423961639399998</v>
      </c>
      <c r="E96" s="31">
        <v>12.15481797</v>
      </c>
      <c r="F96" s="31">
        <v>10.114389660000001</v>
      </c>
      <c r="G96" s="13">
        <v>65.477272760000005</v>
      </c>
      <c r="H96" s="20">
        <v>141413.6244</v>
      </c>
      <c r="I96" s="13">
        <f t="shared" si="1"/>
        <v>-2.0404283099999994</v>
      </c>
      <c r="J96" s="13">
        <v>262.15154230000002</v>
      </c>
      <c r="K96" s="13" t="s">
        <v>36</v>
      </c>
      <c r="L96" s="30" t="s">
        <v>36</v>
      </c>
      <c r="M96" s="30" t="s">
        <v>36</v>
      </c>
      <c r="N96" s="17">
        <v>6.0990200042699998</v>
      </c>
    </row>
    <row r="97" spans="1:14" x14ac:dyDescent="0.2">
      <c r="A97" s="61"/>
      <c r="B97" s="8" t="s">
        <v>3</v>
      </c>
      <c r="C97" s="29">
        <v>58.764701840000001</v>
      </c>
      <c r="D97" s="29">
        <v>53.5493125916</v>
      </c>
      <c r="E97" s="49">
        <v>10.37375194</v>
      </c>
      <c r="F97" s="49">
        <v>9.2509285339999998</v>
      </c>
      <c r="G97" s="14">
        <v>62.685632980000001</v>
      </c>
      <c r="H97" s="21">
        <v>24189.11045</v>
      </c>
      <c r="I97" s="14">
        <f t="shared" si="1"/>
        <v>-1.1228234060000002</v>
      </c>
      <c r="J97" s="14">
        <v>49.027010959999998</v>
      </c>
      <c r="K97" s="14" t="s">
        <v>36</v>
      </c>
      <c r="L97" s="29" t="s">
        <v>36</v>
      </c>
      <c r="M97" s="29" t="s">
        <v>36</v>
      </c>
      <c r="N97" s="18">
        <v>3.5533900260900002</v>
      </c>
    </row>
    <row r="98" spans="1:14" x14ac:dyDescent="0.2">
      <c r="A98" s="62" t="s">
        <v>28</v>
      </c>
      <c r="B98" s="7" t="s">
        <v>7</v>
      </c>
      <c r="C98" s="45">
        <v>0.89012944699999996</v>
      </c>
      <c r="D98" s="45">
        <v>0</v>
      </c>
      <c r="E98" s="48">
        <v>1.49942E-4</v>
      </c>
      <c r="F98" s="48">
        <v>0</v>
      </c>
      <c r="G98" s="12">
        <v>0</v>
      </c>
      <c r="H98" s="22">
        <v>0</v>
      </c>
      <c r="I98" s="12">
        <f t="shared" si="1"/>
        <v>-1.49942E-4</v>
      </c>
      <c r="J98" s="12">
        <v>1190.4567239999999</v>
      </c>
      <c r="K98" s="13" t="s">
        <v>36</v>
      </c>
      <c r="L98" s="30" t="s">
        <v>36</v>
      </c>
      <c r="M98" s="30" t="s">
        <v>36</v>
      </c>
      <c r="N98" s="16">
        <v>3.0331099405900001E-2</v>
      </c>
    </row>
    <row r="99" spans="1:14" x14ac:dyDescent="0.2">
      <c r="A99" s="60"/>
      <c r="B99" s="4" t="s">
        <v>8</v>
      </c>
      <c r="C99" s="30">
        <v>1.652523518</v>
      </c>
      <c r="D99" s="30">
        <v>0.22007958590999999</v>
      </c>
      <c r="E99" s="31">
        <v>5.6103819999999997E-3</v>
      </c>
      <c r="F99" s="31">
        <v>0</v>
      </c>
      <c r="G99" s="13">
        <v>1.5844199E-2</v>
      </c>
      <c r="H99" s="20">
        <v>0</v>
      </c>
      <c r="I99" s="13">
        <f t="shared" si="1"/>
        <v>-5.6103819999999997E-3</v>
      </c>
      <c r="J99" s="13">
        <v>837.78304790000004</v>
      </c>
      <c r="K99" s="13" t="s">
        <v>36</v>
      </c>
      <c r="L99" s="30" t="s">
        <v>41</v>
      </c>
      <c r="M99" s="30" t="s">
        <v>41</v>
      </c>
      <c r="N99" s="17">
        <v>0.29131001234100001</v>
      </c>
    </row>
    <row r="100" spans="1:14" x14ac:dyDescent="0.2">
      <c r="A100" s="60"/>
      <c r="B100" s="4" t="s">
        <v>9</v>
      </c>
      <c r="C100" s="30">
        <v>12.11422634</v>
      </c>
      <c r="D100" s="30">
        <v>7.3610601425200004</v>
      </c>
      <c r="E100" s="31">
        <v>0.44276842700000002</v>
      </c>
      <c r="F100" s="31">
        <v>0.138083599</v>
      </c>
      <c r="G100" s="13">
        <v>2.587652174</v>
      </c>
      <c r="H100" s="20">
        <v>2938.2807699999998</v>
      </c>
      <c r="I100" s="13">
        <f t="shared" si="1"/>
        <v>-0.30468482800000002</v>
      </c>
      <c r="J100" s="13">
        <v>398.98083889999998</v>
      </c>
      <c r="K100" s="13" t="s">
        <v>41</v>
      </c>
      <c r="L100" s="30" t="s">
        <v>92</v>
      </c>
      <c r="M100" s="30" t="s">
        <v>99</v>
      </c>
      <c r="N100" s="17">
        <v>1.37190997601</v>
      </c>
    </row>
    <row r="101" spans="1:14" x14ac:dyDescent="0.2">
      <c r="A101" s="60"/>
      <c r="B101" s="4" t="s">
        <v>0</v>
      </c>
      <c r="C101" s="30">
        <v>39.09483719</v>
      </c>
      <c r="D101" s="30">
        <v>27.684423446699999</v>
      </c>
      <c r="E101" s="31">
        <v>3.8309267060000001</v>
      </c>
      <c r="F101" s="31">
        <v>1.6053277990000001</v>
      </c>
      <c r="G101" s="13">
        <v>28.158646969999999</v>
      </c>
      <c r="H101" s="20">
        <v>24642.084459999998</v>
      </c>
      <c r="I101" s="13">
        <f t="shared" si="1"/>
        <v>-2.2255989070000002</v>
      </c>
      <c r="J101" s="13">
        <v>287.81575279999998</v>
      </c>
      <c r="K101" s="13" t="s">
        <v>36</v>
      </c>
      <c r="L101" s="30" t="s">
        <v>41</v>
      </c>
      <c r="M101" s="30" t="s">
        <v>41</v>
      </c>
      <c r="N101" s="17">
        <v>8.6388702392599992</v>
      </c>
    </row>
    <row r="102" spans="1:14" x14ac:dyDescent="0.2">
      <c r="A102" s="61"/>
      <c r="B102" s="9" t="s">
        <v>1</v>
      </c>
      <c r="C102" s="29">
        <v>57.667083740000002</v>
      </c>
      <c r="D102" s="29">
        <v>49.536869049099998</v>
      </c>
      <c r="E102" s="29">
        <v>9.518885804</v>
      </c>
      <c r="F102" s="29">
        <v>6.5901008719999998</v>
      </c>
      <c r="G102" s="14">
        <v>85.601880870000002</v>
      </c>
      <c r="H102" s="21">
        <v>23310.512709999999</v>
      </c>
      <c r="I102" s="14">
        <f t="shared" si="1"/>
        <v>-2.9287849320000001</v>
      </c>
      <c r="J102" s="14">
        <v>66.322457220000004</v>
      </c>
      <c r="K102" s="14" t="s">
        <v>36</v>
      </c>
      <c r="L102" s="29" t="s">
        <v>36</v>
      </c>
      <c r="M102" s="29" t="s">
        <v>36</v>
      </c>
      <c r="N102" s="18">
        <v>11.8066997528</v>
      </c>
    </row>
    <row r="103" spans="1:14" x14ac:dyDescent="0.2">
      <c r="A103" s="62" t="s">
        <v>29</v>
      </c>
      <c r="B103" s="7" t="s">
        <v>7</v>
      </c>
      <c r="C103" s="45">
        <v>0</v>
      </c>
      <c r="D103" s="45">
        <v>5.5888133049000004</v>
      </c>
      <c r="E103" s="48">
        <v>0</v>
      </c>
      <c r="F103" s="48">
        <v>0</v>
      </c>
      <c r="G103" s="12">
        <v>0</v>
      </c>
      <c r="H103" s="22">
        <v>0</v>
      </c>
      <c r="I103" s="12">
        <f t="shared" si="1"/>
        <v>0</v>
      </c>
      <c r="J103" s="12">
        <v>1490.407185</v>
      </c>
      <c r="K103" s="13" t="s">
        <v>36</v>
      </c>
      <c r="L103" s="30" t="s">
        <v>36</v>
      </c>
      <c r="M103" s="30" t="s">
        <v>36</v>
      </c>
      <c r="N103" s="16">
        <v>8.5192896425699993E-2</v>
      </c>
    </row>
    <row r="104" spans="1:14" x14ac:dyDescent="0.2">
      <c r="A104" s="60"/>
      <c r="B104" s="4" t="s">
        <v>8</v>
      </c>
      <c r="C104" s="30">
        <v>8.8875408169999996</v>
      </c>
      <c r="D104" s="30">
        <v>1.89954578876</v>
      </c>
      <c r="E104" s="31">
        <v>8.6919836E-2</v>
      </c>
      <c r="F104" s="31">
        <v>2.947229E-3</v>
      </c>
      <c r="G104" s="13">
        <v>7.0484046999999994E-2</v>
      </c>
      <c r="H104" s="20">
        <v>179.72334609999999</v>
      </c>
      <c r="I104" s="13">
        <f t="shared" si="1"/>
        <v>-8.3972607000000005E-2</v>
      </c>
      <c r="J104" s="13">
        <v>1143.382425</v>
      </c>
      <c r="K104" s="13" t="s">
        <v>50</v>
      </c>
      <c r="L104" s="30" t="s">
        <v>41</v>
      </c>
      <c r="M104" s="30" t="s">
        <v>41</v>
      </c>
      <c r="N104" s="17">
        <v>0.46205300092700002</v>
      </c>
    </row>
    <row r="105" spans="1:14" x14ac:dyDescent="0.2">
      <c r="A105" s="60"/>
      <c r="B105" s="4" t="s">
        <v>9</v>
      </c>
      <c r="C105" s="30">
        <v>30.020925519999999</v>
      </c>
      <c r="D105" s="30">
        <v>17.970224380499999</v>
      </c>
      <c r="E105" s="31">
        <v>1.414350676</v>
      </c>
      <c r="F105" s="31">
        <v>0.255510087</v>
      </c>
      <c r="G105" s="13">
        <v>5.3009417809999997</v>
      </c>
      <c r="H105" s="20">
        <v>6631.5990659999998</v>
      </c>
      <c r="I105" s="13">
        <f t="shared" si="1"/>
        <v>-1.158840589</v>
      </c>
      <c r="J105" s="13">
        <v>486.64364510000001</v>
      </c>
      <c r="K105" s="13" t="s">
        <v>179</v>
      </c>
      <c r="L105" s="30" t="s">
        <v>93</v>
      </c>
      <c r="M105" s="30" t="s">
        <v>53</v>
      </c>
      <c r="N105" s="17">
        <v>1.9545199871100001</v>
      </c>
    </row>
    <row r="106" spans="1:14" x14ac:dyDescent="0.2">
      <c r="A106" s="60"/>
      <c r="B106" s="4" t="s">
        <v>0</v>
      </c>
      <c r="C106" s="30">
        <v>51.906669620000002</v>
      </c>
      <c r="D106" s="30">
        <v>54.704975128199997</v>
      </c>
      <c r="E106" s="31">
        <v>4.948315011</v>
      </c>
      <c r="F106" s="31">
        <v>2.9125795289999998</v>
      </c>
      <c r="G106" s="13">
        <v>41.492777199999999</v>
      </c>
      <c r="H106" s="20">
        <v>53212.712509999998</v>
      </c>
      <c r="I106" s="13">
        <f t="shared" si="1"/>
        <v>-2.0357354820000002</v>
      </c>
      <c r="J106" s="13">
        <v>342.56141939999998</v>
      </c>
      <c r="K106" s="13" t="s">
        <v>36</v>
      </c>
      <c r="L106" s="30" t="s">
        <v>94</v>
      </c>
      <c r="M106" s="30" t="s">
        <v>144</v>
      </c>
      <c r="N106" s="17">
        <v>11.1942996979</v>
      </c>
    </row>
    <row r="107" spans="1:14" x14ac:dyDescent="0.2">
      <c r="A107" s="60"/>
      <c r="B107" s="4" t="s">
        <v>1</v>
      </c>
      <c r="C107" s="30">
        <v>61.482448580000003</v>
      </c>
      <c r="D107" s="30">
        <v>56.203414917000003</v>
      </c>
      <c r="E107" s="31">
        <v>10.426690750000001</v>
      </c>
      <c r="F107" s="31">
        <v>7.9522372460000001</v>
      </c>
      <c r="G107" s="13">
        <v>77.485633789999994</v>
      </c>
      <c r="H107" s="20">
        <v>52382.6103</v>
      </c>
      <c r="I107" s="13">
        <f t="shared" si="1"/>
        <v>-2.4744535040000004</v>
      </c>
      <c r="J107" s="13">
        <v>123.5090134</v>
      </c>
      <c r="K107" s="13" t="s">
        <v>36</v>
      </c>
      <c r="L107" s="30" t="s">
        <v>36</v>
      </c>
      <c r="M107" s="30" t="s">
        <v>36</v>
      </c>
      <c r="N107" s="17">
        <v>16.108900070200001</v>
      </c>
    </row>
    <row r="108" spans="1:14" x14ac:dyDescent="0.2">
      <c r="A108" s="60"/>
      <c r="B108" s="5" t="s">
        <v>2</v>
      </c>
      <c r="C108" s="30">
        <v>64.58265686</v>
      </c>
      <c r="D108" s="30">
        <v>58.422649383500001</v>
      </c>
      <c r="E108" s="30">
        <v>16.981804749999998</v>
      </c>
      <c r="F108" s="30">
        <v>12.79392507</v>
      </c>
      <c r="G108" s="13">
        <v>79.807763300000005</v>
      </c>
      <c r="H108" s="32">
        <v>25315.97637</v>
      </c>
      <c r="I108" s="30">
        <f t="shared" si="1"/>
        <v>-4.1878796799999982</v>
      </c>
      <c r="J108" s="13">
        <v>37.101521810000001</v>
      </c>
      <c r="K108" s="13" t="s">
        <v>36</v>
      </c>
      <c r="L108" s="30" t="s">
        <v>36</v>
      </c>
      <c r="M108" s="30" t="s">
        <v>36</v>
      </c>
      <c r="N108" s="17">
        <v>8.4887304306000004</v>
      </c>
    </row>
    <row r="109" spans="1:14" x14ac:dyDescent="0.2">
      <c r="A109" s="61"/>
      <c r="B109" s="8" t="s">
        <v>3</v>
      </c>
      <c r="C109" s="29">
        <v>63.489978790000002</v>
      </c>
      <c r="D109" s="29">
        <v>58.897346496600001</v>
      </c>
      <c r="E109" s="29">
        <v>19.283109230000001</v>
      </c>
      <c r="F109" s="29">
        <v>13.391725409999999</v>
      </c>
      <c r="G109" s="14">
        <v>74.050632910000004</v>
      </c>
      <c r="H109" s="33">
        <v>3934.9831199999999</v>
      </c>
      <c r="I109" s="26">
        <f t="shared" si="1"/>
        <v>-5.8913838200000015</v>
      </c>
      <c r="J109" s="14">
        <v>5.5094365090000004</v>
      </c>
      <c r="K109" s="14" t="s">
        <v>36</v>
      </c>
      <c r="L109" s="29" t="s">
        <v>36</v>
      </c>
      <c r="M109" s="29" t="s">
        <v>36</v>
      </c>
      <c r="N109" s="18">
        <v>5.08172988892</v>
      </c>
    </row>
    <row r="110" spans="1:14" x14ac:dyDescent="0.2">
      <c r="A110" s="59" t="s">
        <v>22</v>
      </c>
      <c r="B110" s="7" t="s">
        <v>7</v>
      </c>
      <c r="C110" s="45">
        <v>33.04728317</v>
      </c>
      <c r="D110" s="45">
        <v>18.905336380000001</v>
      </c>
      <c r="E110" s="48">
        <v>0.34791213100000001</v>
      </c>
      <c r="F110" s="48">
        <v>8.4445843000000007E-2</v>
      </c>
      <c r="G110" s="12">
        <v>1.4936019380000001</v>
      </c>
      <c r="H110" s="22">
        <v>32280.853279999999</v>
      </c>
      <c r="I110" s="12">
        <f t="shared" si="1"/>
        <v>-0.26346628799999999</v>
      </c>
      <c r="J110" s="12">
        <v>7167.4979400000002</v>
      </c>
      <c r="K110" s="13" t="s">
        <v>36</v>
      </c>
      <c r="L110" s="30" t="s">
        <v>95</v>
      </c>
      <c r="M110" s="30" t="s">
        <v>145</v>
      </c>
      <c r="N110" s="16">
        <v>0.63334900140799999</v>
      </c>
    </row>
    <row r="111" spans="1:14" x14ac:dyDescent="0.2">
      <c r="A111" s="60"/>
      <c r="B111" s="4" t="s">
        <v>8</v>
      </c>
      <c r="C111" s="30">
        <v>66.277976989999999</v>
      </c>
      <c r="D111" s="30">
        <v>60.051948547400002</v>
      </c>
      <c r="E111" s="31">
        <v>5.1362495839999998</v>
      </c>
      <c r="F111" s="31">
        <v>3.1311033039999998</v>
      </c>
      <c r="G111" s="13">
        <v>39.604374210000003</v>
      </c>
      <c r="H111" s="20">
        <v>297031.13250000001</v>
      </c>
      <c r="I111" s="13">
        <f t="shared" si="1"/>
        <v>-2.0051462799999999</v>
      </c>
      <c r="J111" s="13">
        <v>1778.7111159999999</v>
      </c>
      <c r="K111" s="13" t="s">
        <v>180</v>
      </c>
      <c r="L111" s="30" t="s">
        <v>96</v>
      </c>
      <c r="M111" s="30" t="s">
        <v>146</v>
      </c>
      <c r="N111" s="17">
        <v>6.9944100379899998</v>
      </c>
    </row>
    <row r="112" spans="1:14" x14ac:dyDescent="0.2">
      <c r="A112" s="60"/>
      <c r="B112" s="4" t="s">
        <v>9</v>
      </c>
      <c r="C112" s="30">
        <v>72.458671570000007</v>
      </c>
      <c r="D112" s="30">
        <v>67.102394103999998</v>
      </c>
      <c r="E112" s="31">
        <v>11.14583893</v>
      </c>
      <c r="F112" s="31">
        <v>8.068721</v>
      </c>
      <c r="G112" s="13">
        <v>77.534394829999997</v>
      </c>
      <c r="H112" s="20">
        <v>372679.58299999998</v>
      </c>
      <c r="I112" s="13">
        <f t="shared" si="1"/>
        <v>-3.07711793</v>
      </c>
      <c r="J112" s="13">
        <v>866.02762749999999</v>
      </c>
      <c r="K112" s="13" t="s">
        <v>36</v>
      </c>
      <c r="L112" s="30" t="s">
        <v>97</v>
      </c>
      <c r="M112" s="30" t="s">
        <v>147</v>
      </c>
      <c r="N112" s="17">
        <v>15.739800453200001</v>
      </c>
    </row>
    <row r="113" spans="1:14" x14ac:dyDescent="0.2">
      <c r="A113" s="60"/>
      <c r="B113" s="4" t="s">
        <v>0</v>
      </c>
      <c r="C113" s="30">
        <v>72.007057189999998</v>
      </c>
      <c r="D113" s="30">
        <v>66.391532897900007</v>
      </c>
      <c r="E113" s="31">
        <v>18.927164300000001</v>
      </c>
      <c r="F113" s="31">
        <v>15.11368014</v>
      </c>
      <c r="G113" s="13">
        <v>87.798102929999999</v>
      </c>
      <c r="H113" s="20">
        <v>499579.55119999999</v>
      </c>
      <c r="I113" s="13">
        <f t="shared" si="1"/>
        <v>-3.8134841600000016</v>
      </c>
      <c r="J113" s="13">
        <v>619.77673749999997</v>
      </c>
      <c r="K113" s="13" t="s">
        <v>36</v>
      </c>
      <c r="L113" s="30" t="s">
        <v>98</v>
      </c>
      <c r="M113" s="30" t="s">
        <v>148</v>
      </c>
      <c r="N113" s="17">
        <v>18.8288002014</v>
      </c>
    </row>
    <row r="114" spans="1:14" x14ac:dyDescent="0.2">
      <c r="A114" s="60"/>
      <c r="B114" s="4" t="s">
        <v>1</v>
      </c>
      <c r="C114" s="30">
        <v>67.349571229999995</v>
      </c>
      <c r="D114" s="30">
        <v>62.563972473100002</v>
      </c>
      <c r="E114" s="30">
        <v>27.715757889999999</v>
      </c>
      <c r="F114" s="30">
        <v>22.457698050000001</v>
      </c>
      <c r="G114" s="13">
        <v>84.276493149999993</v>
      </c>
      <c r="H114" s="20">
        <v>242154.58720000001</v>
      </c>
      <c r="I114" s="26">
        <f t="shared" si="1"/>
        <v>-5.2580598399999978</v>
      </c>
      <c r="J114" s="13">
        <v>202.175398</v>
      </c>
      <c r="K114" s="13" t="s">
        <v>36</v>
      </c>
      <c r="L114" s="30" t="s">
        <v>36</v>
      </c>
      <c r="M114" s="30" t="s">
        <v>36</v>
      </c>
      <c r="N114" s="17">
        <v>15.1851997375</v>
      </c>
    </row>
    <row r="115" spans="1:14" x14ac:dyDescent="0.2">
      <c r="A115" s="60"/>
      <c r="B115" s="5" t="s">
        <v>2</v>
      </c>
      <c r="C115" s="30">
        <v>66.093101500000003</v>
      </c>
      <c r="D115" s="30">
        <v>61.620185852100001</v>
      </c>
      <c r="E115" s="30">
        <v>30.323588220000001</v>
      </c>
      <c r="F115" s="30">
        <v>24.58273234</v>
      </c>
      <c r="G115" s="13">
        <v>81.675521979999999</v>
      </c>
      <c r="H115" s="32">
        <v>47454.429550000001</v>
      </c>
      <c r="I115" s="26">
        <f t="shared" si="1"/>
        <v>-5.7408558800000016</v>
      </c>
      <c r="J115" s="13">
        <v>36.194905679999998</v>
      </c>
      <c r="K115" s="13" t="s">
        <v>36</v>
      </c>
      <c r="L115" s="30" t="s">
        <v>36</v>
      </c>
      <c r="M115" s="30" t="s">
        <v>36</v>
      </c>
      <c r="N115" s="17">
        <v>10.263600349400001</v>
      </c>
    </row>
    <row r="116" spans="1:14" x14ac:dyDescent="0.2">
      <c r="A116" s="61"/>
      <c r="B116" s="8" t="s">
        <v>3</v>
      </c>
      <c r="C116" s="29">
        <v>72.103744509999999</v>
      </c>
      <c r="D116" s="29">
        <v>65.213302612299998</v>
      </c>
      <c r="E116" s="29">
        <v>40.91582365</v>
      </c>
      <c r="F116" s="29">
        <v>34.513288090000003</v>
      </c>
      <c r="G116" s="14">
        <v>77.555556100000004</v>
      </c>
      <c r="H116" s="33">
        <v>2310.670865</v>
      </c>
      <c r="I116" s="26">
        <f t="shared" si="1"/>
        <v>-6.4025355599999969</v>
      </c>
      <c r="J116" s="14">
        <v>1.2553146479999999</v>
      </c>
      <c r="K116" s="14" t="s">
        <v>36</v>
      </c>
      <c r="L116" s="29" t="s">
        <v>36</v>
      </c>
      <c r="M116" s="29" t="s">
        <v>36</v>
      </c>
      <c r="N116" s="18">
        <v>11.019200325</v>
      </c>
    </row>
    <row r="117" spans="1:14" x14ac:dyDescent="0.2">
      <c r="A117" s="59" t="s">
        <v>23</v>
      </c>
      <c r="B117" s="7" t="s">
        <v>5</v>
      </c>
      <c r="C117" s="45">
        <v>0.155425221</v>
      </c>
      <c r="D117" s="45">
        <v>5.7778949737499996</v>
      </c>
      <c r="E117" s="48">
        <v>3.15994E-4</v>
      </c>
      <c r="F117" s="48">
        <v>7.1725700000000001E-4</v>
      </c>
      <c r="G117" s="12">
        <v>2.8380249999999999E-2</v>
      </c>
      <c r="H117" s="22">
        <v>11.36484246</v>
      </c>
      <c r="I117" s="12">
        <f t="shared" si="1"/>
        <v>4.0126300000000001E-4</v>
      </c>
      <c r="J117" s="12">
        <v>297.09113330000002</v>
      </c>
      <c r="K117" s="13" t="s">
        <v>36</v>
      </c>
      <c r="L117" s="30" t="s">
        <v>36</v>
      </c>
      <c r="M117" s="30" t="s">
        <v>36</v>
      </c>
      <c r="N117" s="16">
        <v>1.13760000095E-2</v>
      </c>
    </row>
    <row r="118" spans="1:14" x14ac:dyDescent="0.2">
      <c r="A118" s="60"/>
      <c r="B118" s="4" t="s">
        <v>6</v>
      </c>
      <c r="C118" s="30">
        <v>7.9326586719999996</v>
      </c>
      <c r="D118" s="30">
        <v>7.3637681007399998</v>
      </c>
      <c r="E118" s="31">
        <v>7.7636281000000001E-2</v>
      </c>
      <c r="F118" s="31">
        <v>2.8722873999999999E-2</v>
      </c>
      <c r="G118" s="13">
        <v>0.76641784499999999</v>
      </c>
      <c r="H118" s="20">
        <v>1265.228224</v>
      </c>
      <c r="I118" s="13">
        <f t="shared" si="1"/>
        <v>-4.8913407000000006E-2</v>
      </c>
      <c r="J118" s="13">
        <v>825.92729850000001</v>
      </c>
      <c r="K118" s="13" t="s">
        <v>36</v>
      </c>
      <c r="L118" s="30" t="s">
        <v>99</v>
      </c>
      <c r="M118" s="30" t="s">
        <v>99</v>
      </c>
      <c r="N118" s="17">
        <v>0.53355997800800004</v>
      </c>
    </row>
    <row r="119" spans="1:14" x14ac:dyDescent="0.2">
      <c r="A119" s="60"/>
      <c r="B119" s="4" t="s">
        <v>7</v>
      </c>
      <c r="C119" s="30">
        <v>39.985511780000003</v>
      </c>
      <c r="D119" s="30">
        <v>26.584594726599999</v>
      </c>
      <c r="E119" s="31">
        <v>1.5014901199999999</v>
      </c>
      <c r="F119" s="31">
        <v>0.54832900799999995</v>
      </c>
      <c r="G119" s="13">
        <v>11.223718420000001</v>
      </c>
      <c r="H119" s="20">
        <v>21930.579829999999</v>
      </c>
      <c r="I119" s="13">
        <f t="shared" si="1"/>
        <v>-0.95316111199999998</v>
      </c>
      <c r="J119" s="13">
        <v>749.91102260000002</v>
      </c>
      <c r="K119" s="13" t="s">
        <v>36</v>
      </c>
      <c r="L119" s="30" t="s">
        <v>100</v>
      </c>
      <c r="M119" s="30" t="s">
        <v>149</v>
      </c>
      <c r="N119" s="17">
        <v>4.1373500824000002</v>
      </c>
    </row>
    <row r="120" spans="1:14" x14ac:dyDescent="0.2">
      <c r="A120" s="60"/>
      <c r="B120" s="4" t="s">
        <v>8</v>
      </c>
      <c r="C120" s="30">
        <v>58.658481600000002</v>
      </c>
      <c r="D120" s="30">
        <v>48.980079650900002</v>
      </c>
      <c r="E120" s="31">
        <v>6.9609611559999998</v>
      </c>
      <c r="F120" s="31">
        <v>3.8597269270000001</v>
      </c>
      <c r="G120" s="13">
        <v>60.359532629999997</v>
      </c>
      <c r="H120" s="20">
        <v>53964.499320000003</v>
      </c>
      <c r="I120" s="13">
        <f t="shared" si="1"/>
        <v>-3.1012342289999997</v>
      </c>
      <c r="J120" s="13">
        <v>262.15154230000002</v>
      </c>
      <c r="K120" s="13" t="s">
        <v>36</v>
      </c>
      <c r="L120" s="30" t="s">
        <v>101</v>
      </c>
      <c r="M120" s="30" t="s">
        <v>150</v>
      </c>
      <c r="N120" s="17">
        <v>12.6324996948</v>
      </c>
    </row>
    <row r="121" spans="1:14" x14ac:dyDescent="0.2">
      <c r="A121" s="60"/>
      <c r="B121" s="4" t="s">
        <v>9</v>
      </c>
      <c r="C121" s="30">
        <v>65.90644073</v>
      </c>
      <c r="D121" s="30">
        <v>60.2622756958</v>
      </c>
      <c r="E121" s="31">
        <v>11.385967430000001</v>
      </c>
      <c r="F121" s="31">
        <v>8.2365119149999995</v>
      </c>
      <c r="G121" s="13">
        <v>89.880712630000005</v>
      </c>
      <c r="H121" s="20">
        <v>39121.317739999999</v>
      </c>
      <c r="I121" s="13">
        <f t="shared" si="1"/>
        <v>-3.1494555150000014</v>
      </c>
      <c r="J121" s="13">
        <v>89.057600280000003</v>
      </c>
      <c r="K121" s="13" t="s">
        <v>36</v>
      </c>
      <c r="L121" s="30" t="s">
        <v>102</v>
      </c>
      <c r="M121" s="30" t="s">
        <v>151</v>
      </c>
      <c r="N121" s="17">
        <v>19.179300308199998</v>
      </c>
    </row>
    <row r="122" spans="1:14" x14ac:dyDescent="0.2">
      <c r="A122" s="60"/>
      <c r="B122" s="4" t="s">
        <v>0</v>
      </c>
      <c r="C122" s="30">
        <v>72.400383000000005</v>
      </c>
      <c r="D122" s="30">
        <v>65.681892395000006</v>
      </c>
      <c r="E122" s="30">
        <v>17.689007310000001</v>
      </c>
      <c r="F122" s="30">
        <v>14.750880090000001</v>
      </c>
      <c r="G122" s="13">
        <v>98.318181800000005</v>
      </c>
      <c r="H122" s="28">
        <v>38241.063130000002</v>
      </c>
      <c r="I122" s="26">
        <f t="shared" si="1"/>
        <v>-2.9381272200000002</v>
      </c>
      <c r="J122" s="13">
        <v>48.60857275</v>
      </c>
      <c r="K122" s="13" t="s">
        <v>36</v>
      </c>
      <c r="L122" s="30" t="s">
        <v>36</v>
      </c>
      <c r="M122" s="30" t="s">
        <v>36</v>
      </c>
      <c r="N122" s="17">
        <v>20.165000915499999</v>
      </c>
    </row>
    <row r="123" spans="1:14" x14ac:dyDescent="0.2">
      <c r="A123" s="61"/>
      <c r="B123" s="9" t="s">
        <v>1</v>
      </c>
      <c r="C123" s="29">
        <v>72.323120119999999</v>
      </c>
      <c r="D123" s="29">
        <v>65.076156616199995</v>
      </c>
      <c r="E123" s="29">
        <v>24.331597309999999</v>
      </c>
      <c r="F123" s="29">
        <v>20.84595534</v>
      </c>
      <c r="G123" s="14">
        <v>98.555555609999999</v>
      </c>
      <c r="H123" s="33">
        <v>697.82023560000005</v>
      </c>
      <c r="I123" s="29">
        <f t="shared" si="1"/>
        <v>-3.4856419699999996</v>
      </c>
      <c r="J123" s="14">
        <v>0.62765732399999996</v>
      </c>
      <c r="K123" s="14" t="s">
        <v>36</v>
      </c>
      <c r="L123" s="29" t="s">
        <v>36</v>
      </c>
      <c r="M123" s="29" t="s">
        <v>36</v>
      </c>
      <c r="N123" s="18">
        <v>19.3087997437</v>
      </c>
    </row>
    <row r="124" spans="1:14" x14ac:dyDescent="0.2">
      <c r="A124" s="60" t="s">
        <v>24</v>
      </c>
      <c r="B124" s="5" t="s">
        <v>7</v>
      </c>
      <c r="C124" s="30">
        <v>24.03198433</v>
      </c>
      <c r="D124" s="30">
        <v>29.813865661600001</v>
      </c>
      <c r="E124" s="31">
        <v>0.25225069100000003</v>
      </c>
      <c r="F124" s="31">
        <v>0.244807416</v>
      </c>
      <c r="G124" s="13">
        <v>4.2474461679999997</v>
      </c>
      <c r="H124" s="20">
        <v>48625.193160000003</v>
      </c>
      <c r="I124" s="13">
        <f t="shared" si="1"/>
        <v>-7.443275000000027E-3</v>
      </c>
      <c r="J124" s="13">
        <v>3724.2396010000002</v>
      </c>
      <c r="K124" s="13" t="s">
        <v>181</v>
      </c>
      <c r="L124" s="30" t="s">
        <v>48</v>
      </c>
      <c r="M124" s="30" t="s">
        <v>41</v>
      </c>
      <c r="N124" s="16">
        <v>0.72380399703999998</v>
      </c>
    </row>
    <row r="125" spans="1:14" x14ac:dyDescent="0.2">
      <c r="A125" s="60"/>
      <c r="B125" s="4" t="s">
        <v>8</v>
      </c>
      <c r="C125" s="30">
        <v>69.712486269999999</v>
      </c>
      <c r="D125" s="30">
        <v>70.374107360799997</v>
      </c>
      <c r="E125" s="31">
        <v>4.5305220640000003</v>
      </c>
      <c r="F125" s="31">
        <v>3.1249101330000002</v>
      </c>
      <c r="G125" s="13">
        <v>43.661271730000003</v>
      </c>
      <c r="H125" s="20">
        <v>260714.6372</v>
      </c>
      <c r="I125" s="13">
        <f t="shared" si="1"/>
        <v>-1.4056119310000001</v>
      </c>
      <c r="J125" s="13">
        <v>1564.3312699999999</v>
      </c>
      <c r="K125" s="13" t="s">
        <v>182</v>
      </c>
      <c r="L125" s="30" t="s">
        <v>103</v>
      </c>
      <c r="M125" s="30" t="s">
        <v>152</v>
      </c>
      <c r="N125" s="17">
        <v>6.4442200660699998</v>
      </c>
    </row>
    <row r="126" spans="1:14" x14ac:dyDescent="0.2">
      <c r="A126" s="60"/>
      <c r="B126" s="4" t="s">
        <v>9</v>
      </c>
      <c r="C126" s="30">
        <v>82.726829530000003</v>
      </c>
      <c r="D126" s="30">
        <v>80.967643737800003</v>
      </c>
      <c r="E126" s="31">
        <v>12.228647499999999</v>
      </c>
      <c r="F126" s="31">
        <v>10.09326987</v>
      </c>
      <c r="G126" s="13">
        <v>87.721008049999995</v>
      </c>
      <c r="H126" s="20">
        <v>355855.47749999998</v>
      </c>
      <c r="I126" s="13">
        <f t="shared" si="1"/>
        <v>-2.1353776299999989</v>
      </c>
      <c r="J126" s="13">
        <v>661.06264139999996</v>
      </c>
      <c r="K126" s="13" t="s">
        <v>183</v>
      </c>
      <c r="L126" s="30" t="s">
        <v>104</v>
      </c>
      <c r="M126" s="30" t="s">
        <v>153</v>
      </c>
      <c r="N126" s="17">
        <v>16.422800064099999</v>
      </c>
    </row>
    <row r="127" spans="1:14" x14ac:dyDescent="0.2">
      <c r="A127" s="60"/>
      <c r="B127" s="4" t="s">
        <v>0</v>
      </c>
      <c r="C127" s="30">
        <v>82.414184570000003</v>
      </c>
      <c r="D127" s="30">
        <v>76.235473632799994</v>
      </c>
      <c r="E127" s="31">
        <v>18.942247080000001</v>
      </c>
      <c r="F127" s="31">
        <v>16.224206689999999</v>
      </c>
      <c r="G127" s="13">
        <v>93.571267430000006</v>
      </c>
      <c r="H127" s="20">
        <v>420545.68540000002</v>
      </c>
      <c r="I127" s="13">
        <f t="shared" si="1"/>
        <v>-2.7180403900000023</v>
      </c>
      <c r="J127" s="13">
        <v>486.0159878</v>
      </c>
      <c r="K127" s="13" t="s">
        <v>36</v>
      </c>
      <c r="L127" s="30" t="s">
        <v>105</v>
      </c>
      <c r="M127" s="30" t="s">
        <v>154</v>
      </c>
      <c r="N127" s="17">
        <v>28.008199691800002</v>
      </c>
    </row>
    <row r="128" spans="1:14" x14ac:dyDescent="0.2">
      <c r="A128" s="60"/>
      <c r="B128" s="4" t="s">
        <v>1</v>
      </c>
      <c r="C128" s="30">
        <v>82.798233030000006</v>
      </c>
      <c r="D128" s="30">
        <v>72.256454467799998</v>
      </c>
      <c r="E128" s="31">
        <v>29.57348339</v>
      </c>
      <c r="F128" s="31">
        <v>24.242889600000002</v>
      </c>
      <c r="G128" s="13">
        <v>89.723996749999998</v>
      </c>
      <c r="H128" s="20">
        <v>107753.5373</v>
      </c>
      <c r="I128" s="13">
        <f t="shared" si="1"/>
        <v>-5.3305937899999982</v>
      </c>
      <c r="J128" s="13">
        <v>83.338944670000004</v>
      </c>
      <c r="K128" s="13" t="s">
        <v>36</v>
      </c>
      <c r="L128" s="30" t="s">
        <v>36</v>
      </c>
      <c r="M128" s="30" t="s">
        <v>36</v>
      </c>
      <c r="N128" s="17">
        <v>25.088800430300001</v>
      </c>
    </row>
    <row r="129" spans="1:14" x14ac:dyDescent="0.2">
      <c r="A129" s="63"/>
      <c r="B129" s="6" t="s">
        <v>2</v>
      </c>
      <c r="C129" s="46">
        <v>74.548110960000002</v>
      </c>
      <c r="D129" s="46">
        <v>67.503341674799998</v>
      </c>
      <c r="E129" s="50">
        <v>21.33324052</v>
      </c>
      <c r="F129" s="50">
        <v>21.36242627</v>
      </c>
      <c r="G129" s="15">
        <v>100</v>
      </c>
      <c r="H129" s="23">
        <v>158.91314370000001</v>
      </c>
      <c r="I129" s="15">
        <f t="shared" si="1"/>
        <v>2.9185749999999899E-2</v>
      </c>
      <c r="J129" s="15">
        <v>0.139479405</v>
      </c>
      <c r="K129" s="15" t="s">
        <v>36</v>
      </c>
      <c r="L129" s="46" t="s">
        <v>36</v>
      </c>
      <c r="M129" s="46" t="s">
        <v>36</v>
      </c>
      <c r="N129" s="19">
        <v>20.570899963399999</v>
      </c>
    </row>
    <row r="130" spans="1:14" x14ac:dyDescent="0.2">
      <c r="B130" s="1"/>
    </row>
    <row r="131" spans="1:14" x14ac:dyDescent="0.2">
      <c r="A131" s="25" t="s">
        <v>33</v>
      </c>
    </row>
    <row r="132" spans="1:14" x14ac:dyDescent="0.2">
      <c r="A132" s="52"/>
    </row>
  </sheetData>
  <sortState xmlns:xlrd2="http://schemas.microsoft.com/office/spreadsheetml/2017/richdata2" ref="A2:B122">
    <sortCondition ref="A2:A122"/>
  </sortState>
  <mergeCells count="24">
    <mergeCell ref="B89:B90"/>
    <mergeCell ref="A124:A129"/>
    <mergeCell ref="A103:A109"/>
    <mergeCell ref="A110:A116"/>
    <mergeCell ref="A37:A43"/>
    <mergeCell ref="A117:A123"/>
    <mergeCell ref="A91:A97"/>
    <mergeCell ref="A98:A102"/>
    <mergeCell ref="A47:A53"/>
    <mergeCell ref="A54:A59"/>
    <mergeCell ref="A60:A66"/>
    <mergeCell ref="A67:A73"/>
    <mergeCell ref="A74:A80"/>
    <mergeCell ref="A45:A46"/>
    <mergeCell ref="A89:A90"/>
    <mergeCell ref="A1:A2"/>
    <mergeCell ref="B1:B2"/>
    <mergeCell ref="A81:A87"/>
    <mergeCell ref="A11:A17"/>
    <mergeCell ref="A18:A22"/>
    <mergeCell ref="A30:A36"/>
    <mergeCell ref="A3:A10"/>
    <mergeCell ref="A23:A29"/>
    <mergeCell ref="B45:B46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2022-05-11T17:47:16Z</dcterms:modified>
</cp:coreProperties>
</file>