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240" windowHeight="8475" activeTab="2"/>
  </bookViews>
  <sheets>
    <sheet name="E" sheetId="1" r:id="rId1"/>
    <sheet name="F" sheetId="2" r:id="rId2"/>
    <sheet name="E graphs" sheetId="3" r:id="rId3"/>
    <sheet name="F graphs" sheetId="4" r:id="rId4"/>
  </sheets>
  <calcPr calcId="125725"/>
</workbook>
</file>

<file path=xl/calcChain.xml><?xml version="1.0" encoding="utf-8"?>
<calcChain xmlns="http://schemas.openxmlformats.org/spreadsheetml/2006/main">
  <c r="H11" i="4"/>
  <c r="H9" i="3"/>
  <c r="H11"/>
  <c r="H7"/>
  <c r="H9" i="4"/>
  <c r="H7"/>
</calcChain>
</file>

<file path=xl/sharedStrings.xml><?xml version="1.0" encoding="utf-8"?>
<sst xmlns="http://schemas.openxmlformats.org/spreadsheetml/2006/main" count="54" uniqueCount="28">
  <si>
    <t>E: Aspen Deep</t>
  </si>
  <si>
    <t>Site features</t>
  </si>
  <si>
    <t>Snow Z (cm)</t>
  </si>
  <si>
    <r>
      <t>soil T (</t>
    </r>
    <r>
      <rPr>
        <sz val="12"/>
        <color indexed="8"/>
        <rFont val="Times New Roman"/>
        <family val="1"/>
      </rPr>
      <t>°C)</t>
    </r>
  </si>
  <si>
    <t>Moisutre</t>
  </si>
  <si>
    <t>Organic Matter</t>
  </si>
  <si>
    <t>Amt</t>
  </si>
  <si>
    <t>Type</t>
  </si>
  <si>
    <t>0 cm</t>
  </si>
  <si>
    <t>10 cm</t>
  </si>
  <si>
    <t>aspen, closed</t>
  </si>
  <si>
    <t>moderate</t>
  </si>
  <si>
    <t>decid., some conifer</t>
  </si>
  <si>
    <t>Replicate</t>
  </si>
  <si>
    <t>time (sec)</t>
  </si>
  <si>
    <t>[CO2]</t>
  </si>
  <si>
    <t xml:space="preserve">F: </t>
  </si>
  <si>
    <t>closed, exposure to South</t>
  </si>
  <si>
    <t>Fozen, mod</t>
  </si>
  <si>
    <t>decidious, herbous</t>
  </si>
  <si>
    <t>Rep. 1</t>
  </si>
  <si>
    <t>Rep. 2</t>
  </si>
  <si>
    <t>Rep. 3</t>
  </si>
  <si>
    <t>Slopes</t>
  </si>
  <si>
    <t>Average Slope:</t>
  </si>
  <si>
    <t>Variance:</t>
  </si>
  <si>
    <t>Slopes:</t>
  </si>
  <si>
    <t>Standard Error: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</si>
</sst>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E!$B$7:$B$8</c:f>
              <c:strCache>
                <c:ptCount val="1"/>
                <c:pt idx="0">
                  <c:v>Rep. 1 [CO2]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030314960629921"/>
                  <c:y val="-0.1855442548848061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E!$A$9:$A$34</c:f>
              <c:numCache>
                <c:formatCode>General</c:formatCode>
                <c:ptCount val="26"/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E!$B$9:$B$34</c:f>
              <c:numCache>
                <c:formatCode>General</c:formatCode>
                <c:ptCount val="26"/>
                <c:pt idx="1">
                  <c:v>495</c:v>
                </c:pt>
                <c:pt idx="2">
                  <c:v>500</c:v>
                </c:pt>
                <c:pt idx="3">
                  <c:v>507</c:v>
                </c:pt>
                <c:pt idx="4">
                  <c:v>516</c:v>
                </c:pt>
                <c:pt idx="5">
                  <c:v>523</c:v>
                </c:pt>
                <c:pt idx="6">
                  <c:v>532</c:v>
                </c:pt>
                <c:pt idx="7">
                  <c:v>539</c:v>
                </c:pt>
                <c:pt idx="8">
                  <c:v>550</c:v>
                </c:pt>
                <c:pt idx="9">
                  <c:v>553</c:v>
                </c:pt>
                <c:pt idx="10">
                  <c:v>561</c:v>
                </c:pt>
                <c:pt idx="11">
                  <c:v>567</c:v>
                </c:pt>
                <c:pt idx="12">
                  <c:v>573</c:v>
                </c:pt>
                <c:pt idx="13">
                  <c:v>579</c:v>
                </c:pt>
                <c:pt idx="14">
                  <c:v>585</c:v>
                </c:pt>
                <c:pt idx="15">
                  <c:v>588</c:v>
                </c:pt>
                <c:pt idx="16">
                  <c:v>595</c:v>
                </c:pt>
                <c:pt idx="17">
                  <c:v>599</c:v>
                </c:pt>
                <c:pt idx="18">
                  <c:v>607</c:v>
                </c:pt>
                <c:pt idx="19">
                  <c:v>611</c:v>
                </c:pt>
                <c:pt idx="20">
                  <c:v>617</c:v>
                </c:pt>
                <c:pt idx="21">
                  <c:v>622</c:v>
                </c:pt>
                <c:pt idx="22">
                  <c:v>626</c:v>
                </c:pt>
                <c:pt idx="23">
                  <c:v>631</c:v>
                </c:pt>
                <c:pt idx="24">
                  <c:v>636</c:v>
                </c:pt>
                <c:pt idx="25">
                  <c:v>643</c:v>
                </c:pt>
              </c:numCache>
            </c:numRef>
          </c:yVal>
        </c:ser>
        <c:axId val="59452032"/>
        <c:axId val="59494784"/>
      </c:scatterChart>
      <c:valAx>
        <c:axId val="594520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494784"/>
        <c:crosses val="autoZero"/>
        <c:crossBetween val="midCat"/>
      </c:valAx>
      <c:valAx>
        <c:axId val="59494784"/>
        <c:scaling>
          <c:orientation val="minMax"/>
        </c:scaling>
        <c:axPos val="l"/>
        <c:majorGridlines/>
        <c:numFmt formatCode="General" sourceLinked="1"/>
        <c:tickLblPos val="nextTo"/>
        <c:crossAx val="5945203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E!$D$7:$D$8</c:f>
              <c:strCache>
                <c:ptCount val="1"/>
                <c:pt idx="0">
                  <c:v>Rep. 2 [CO2]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863648293963254"/>
                  <c:y val="-0.1809146252551764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E!$C$9:$C$34</c:f>
              <c:numCache>
                <c:formatCode>General</c:formatCode>
                <c:ptCount val="26"/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E!$D$9:$D$34</c:f>
              <c:numCache>
                <c:formatCode>General</c:formatCode>
                <c:ptCount val="26"/>
                <c:pt idx="1">
                  <c:v>558</c:v>
                </c:pt>
                <c:pt idx="2">
                  <c:v>561</c:v>
                </c:pt>
                <c:pt idx="3">
                  <c:v>565</c:v>
                </c:pt>
                <c:pt idx="4">
                  <c:v>567</c:v>
                </c:pt>
                <c:pt idx="5">
                  <c:v>572</c:v>
                </c:pt>
                <c:pt idx="6">
                  <c:v>576</c:v>
                </c:pt>
                <c:pt idx="7">
                  <c:v>581</c:v>
                </c:pt>
                <c:pt idx="8">
                  <c:v>587</c:v>
                </c:pt>
                <c:pt idx="9">
                  <c:v>589</c:v>
                </c:pt>
                <c:pt idx="10">
                  <c:v>596</c:v>
                </c:pt>
                <c:pt idx="11">
                  <c:v>600</c:v>
                </c:pt>
                <c:pt idx="12">
                  <c:v>604</c:v>
                </c:pt>
                <c:pt idx="13">
                  <c:v>607</c:v>
                </c:pt>
                <c:pt idx="14">
                  <c:v>613</c:v>
                </c:pt>
                <c:pt idx="15">
                  <c:v>615</c:v>
                </c:pt>
                <c:pt idx="16">
                  <c:v>621</c:v>
                </c:pt>
                <c:pt idx="17">
                  <c:v>624</c:v>
                </c:pt>
                <c:pt idx="18">
                  <c:v>627</c:v>
                </c:pt>
                <c:pt idx="19">
                  <c:v>630</c:v>
                </c:pt>
                <c:pt idx="20">
                  <c:v>633</c:v>
                </c:pt>
                <c:pt idx="21">
                  <c:v>636</c:v>
                </c:pt>
                <c:pt idx="22">
                  <c:v>640</c:v>
                </c:pt>
                <c:pt idx="23">
                  <c:v>644</c:v>
                </c:pt>
                <c:pt idx="24">
                  <c:v>647</c:v>
                </c:pt>
                <c:pt idx="25">
                  <c:v>652</c:v>
                </c:pt>
              </c:numCache>
            </c:numRef>
          </c:yVal>
        </c:ser>
        <c:axId val="59588992"/>
        <c:axId val="59590528"/>
      </c:scatterChart>
      <c:valAx>
        <c:axId val="59588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590528"/>
        <c:crosses val="autoZero"/>
        <c:crossBetween val="midCat"/>
      </c:valAx>
      <c:valAx>
        <c:axId val="59590528"/>
        <c:scaling>
          <c:orientation val="minMax"/>
        </c:scaling>
        <c:axPos val="l"/>
        <c:majorGridlines/>
        <c:numFmt formatCode="General" sourceLinked="1"/>
        <c:tickLblPos val="nextTo"/>
        <c:crossAx val="5958899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E!$F$7:$F$8</c:f>
              <c:strCache>
                <c:ptCount val="1"/>
                <c:pt idx="0">
                  <c:v>Rep. 3 [CO2]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141426071741045"/>
                  <c:y val="-0.1809146252551764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E!$E$9:$E$34</c:f>
              <c:numCache>
                <c:formatCode>General</c:formatCode>
                <c:ptCount val="26"/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E!$F$9:$F$34</c:f>
              <c:numCache>
                <c:formatCode>General</c:formatCode>
                <c:ptCount val="26"/>
                <c:pt idx="1">
                  <c:v>527</c:v>
                </c:pt>
                <c:pt idx="2">
                  <c:v>528</c:v>
                </c:pt>
                <c:pt idx="3">
                  <c:v>531</c:v>
                </c:pt>
                <c:pt idx="4">
                  <c:v>534</c:v>
                </c:pt>
                <c:pt idx="5">
                  <c:v>538</c:v>
                </c:pt>
                <c:pt idx="6">
                  <c:v>541</c:v>
                </c:pt>
                <c:pt idx="7">
                  <c:v>544</c:v>
                </c:pt>
                <c:pt idx="8">
                  <c:v>546</c:v>
                </c:pt>
                <c:pt idx="9">
                  <c:v>551</c:v>
                </c:pt>
                <c:pt idx="10">
                  <c:v>553</c:v>
                </c:pt>
                <c:pt idx="11">
                  <c:v>556</c:v>
                </c:pt>
                <c:pt idx="12">
                  <c:v>559</c:v>
                </c:pt>
                <c:pt idx="13">
                  <c:v>562</c:v>
                </c:pt>
                <c:pt idx="14">
                  <c:v>561</c:v>
                </c:pt>
                <c:pt idx="15">
                  <c:v>565</c:v>
                </c:pt>
                <c:pt idx="16">
                  <c:v>564</c:v>
                </c:pt>
                <c:pt idx="17">
                  <c:v>566</c:v>
                </c:pt>
                <c:pt idx="18">
                  <c:v>569</c:v>
                </c:pt>
                <c:pt idx="19">
                  <c:v>572</c:v>
                </c:pt>
                <c:pt idx="20">
                  <c:v>574</c:v>
                </c:pt>
                <c:pt idx="21">
                  <c:v>576</c:v>
                </c:pt>
                <c:pt idx="22">
                  <c:v>576</c:v>
                </c:pt>
                <c:pt idx="23">
                  <c:v>582</c:v>
                </c:pt>
                <c:pt idx="24">
                  <c:v>583</c:v>
                </c:pt>
                <c:pt idx="25">
                  <c:v>585</c:v>
                </c:pt>
              </c:numCache>
            </c:numRef>
          </c:yVal>
        </c:ser>
        <c:axId val="59619200"/>
        <c:axId val="59620736"/>
      </c:scatterChart>
      <c:valAx>
        <c:axId val="59619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20736"/>
        <c:crosses val="autoZero"/>
        <c:crossBetween val="midCat"/>
      </c:valAx>
      <c:valAx>
        <c:axId val="59620736"/>
        <c:scaling>
          <c:orientation val="minMax"/>
        </c:scaling>
        <c:axPos val="l"/>
        <c:majorGridlines/>
        <c:numFmt formatCode="General" sourceLinked="1"/>
        <c:tickLblPos val="nextTo"/>
        <c:crossAx val="59619200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F!$B$7:$B$8</c:f>
              <c:strCache>
                <c:ptCount val="1"/>
                <c:pt idx="0">
                  <c:v>Rep. 1 [CO2]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863648293963254"/>
                  <c:y val="-0.1855442548848061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F!$A$9:$A$34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F!$B$9:$B$34</c:f>
              <c:numCache>
                <c:formatCode>General</c:formatCode>
                <c:ptCount val="26"/>
                <c:pt idx="0">
                  <c:v>465</c:v>
                </c:pt>
                <c:pt idx="1">
                  <c:v>467</c:v>
                </c:pt>
                <c:pt idx="2">
                  <c:v>468</c:v>
                </c:pt>
                <c:pt idx="3">
                  <c:v>469</c:v>
                </c:pt>
                <c:pt idx="4">
                  <c:v>471</c:v>
                </c:pt>
                <c:pt idx="5">
                  <c:v>471</c:v>
                </c:pt>
                <c:pt idx="6">
                  <c:v>472</c:v>
                </c:pt>
                <c:pt idx="7">
                  <c:v>473</c:v>
                </c:pt>
                <c:pt idx="8">
                  <c:v>474</c:v>
                </c:pt>
                <c:pt idx="9">
                  <c:v>475</c:v>
                </c:pt>
                <c:pt idx="10">
                  <c:v>475</c:v>
                </c:pt>
                <c:pt idx="11">
                  <c:v>475</c:v>
                </c:pt>
                <c:pt idx="12">
                  <c:v>475</c:v>
                </c:pt>
                <c:pt idx="13">
                  <c:v>475</c:v>
                </c:pt>
                <c:pt idx="14">
                  <c:v>476</c:v>
                </c:pt>
                <c:pt idx="15">
                  <c:v>478</c:v>
                </c:pt>
                <c:pt idx="16">
                  <c:v>479</c:v>
                </c:pt>
                <c:pt idx="17">
                  <c:v>479</c:v>
                </c:pt>
                <c:pt idx="18">
                  <c:v>480</c:v>
                </c:pt>
                <c:pt idx="19">
                  <c:v>481</c:v>
                </c:pt>
                <c:pt idx="20">
                  <c:v>482</c:v>
                </c:pt>
                <c:pt idx="21">
                  <c:v>483</c:v>
                </c:pt>
                <c:pt idx="22">
                  <c:v>484</c:v>
                </c:pt>
                <c:pt idx="23">
                  <c:v>484</c:v>
                </c:pt>
                <c:pt idx="24">
                  <c:v>486</c:v>
                </c:pt>
                <c:pt idx="25">
                  <c:v>486</c:v>
                </c:pt>
              </c:numCache>
            </c:numRef>
          </c:yVal>
        </c:ser>
        <c:axId val="59902592"/>
        <c:axId val="56514048"/>
      </c:scatterChart>
      <c:valAx>
        <c:axId val="59902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514048"/>
        <c:crosses val="autoZero"/>
        <c:crossBetween val="midCat"/>
      </c:valAx>
      <c:valAx>
        <c:axId val="56514048"/>
        <c:scaling>
          <c:orientation val="minMax"/>
        </c:scaling>
        <c:axPos val="l"/>
        <c:majorGridlines/>
        <c:numFmt formatCode="General" sourceLinked="1"/>
        <c:tickLblPos val="nextTo"/>
        <c:crossAx val="5990259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F!$D$7:$D$8</c:f>
              <c:strCache>
                <c:ptCount val="1"/>
                <c:pt idx="0">
                  <c:v>Rep. 2 [CO2]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308092738407692"/>
                  <c:y val="-0.1809146252551764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F!$C$9:$C$34</c:f>
              <c:numCache>
                <c:formatCode>General</c:formatCode>
                <c:ptCount val="26"/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</c:numCache>
            </c:numRef>
          </c:xVal>
          <c:yVal>
            <c:numRef>
              <c:f>F!$D$9:$D$34</c:f>
              <c:numCache>
                <c:formatCode>General</c:formatCode>
                <c:ptCount val="26"/>
                <c:pt idx="1">
                  <c:v>450</c:v>
                </c:pt>
                <c:pt idx="2">
                  <c:v>451</c:v>
                </c:pt>
                <c:pt idx="3">
                  <c:v>453</c:v>
                </c:pt>
                <c:pt idx="4">
                  <c:v>454</c:v>
                </c:pt>
                <c:pt idx="5">
                  <c:v>456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458</c:v>
                </c:pt>
                <c:pt idx="10">
                  <c:v>458</c:v>
                </c:pt>
                <c:pt idx="11">
                  <c:v>459</c:v>
                </c:pt>
                <c:pt idx="12">
                  <c:v>460</c:v>
                </c:pt>
                <c:pt idx="13">
                  <c:v>464</c:v>
                </c:pt>
                <c:pt idx="14">
                  <c:v>466</c:v>
                </c:pt>
                <c:pt idx="15">
                  <c:v>466</c:v>
                </c:pt>
                <c:pt idx="16">
                  <c:v>466</c:v>
                </c:pt>
                <c:pt idx="17">
                  <c:v>469</c:v>
                </c:pt>
              </c:numCache>
            </c:numRef>
          </c:yVal>
        </c:ser>
        <c:axId val="59934208"/>
        <c:axId val="59935744"/>
      </c:scatterChart>
      <c:valAx>
        <c:axId val="599342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35744"/>
        <c:crosses val="autoZero"/>
        <c:crossBetween val="midCat"/>
      </c:valAx>
      <c:valAx>
        <c:axId val="59935744"/>
        <c:scaling>
          <c:orientation val="minMax"/>
        </c:scaling>
        <c:axPos val="l"/>
        <c:majorGridlines/>
        <c:numFmt formatCode="General" sourceLinked="1"/>
        <c:tickLblPos val="nextTo"/>
        <c:crossAx val="59934208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F!$F$7:$F$8</c:f>
              <c:strCache>
                <c:ptCount val="1"/>
                <c:pt idx="0">
                  <c:v>Rep. 3 [CO2]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585870516185478"/>
                  <c:y val="-0.1855442548848061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F!$E$9:$E$34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24</c:v>
                </c:pt>
                <c:pt idx="6">
                  <c:v>28</c:v>
                </c:pt>
                <c:pt idx="7">
                  <c:v>33</c:v>
                </c:pt>
                <c:pt idx="8">
                  <c:v>38</c:v>
                </c:pt>
                <c:pt idx="9">
                  <c:v>43</c:v>
                </c:pt>
                <c:pt idx="10">
                  <c:v>48</c:v>
                </c:pt>
                <c:pt idx="11">
                  <c:v>52</c:v>
                </c:pt>
                <c:pt idx="12">
                  <c:v>57</c:v>
                </c:pt>
                <c:pt idx="13">
                  <c:v>62</c:v>
                </c:pt>
                <c:pt idx="14">
                  <c:v>67</c:v>
                </c:pt>
                <c:pt idx="15">
                  <c:v>72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91</c:v>
                </c:pt>
                <c:pt idx="20">
                  <c:v>96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</c:numCache>
            </c:numRef>
          </c:xVal>
          <c:yVal>
            <c:numRef>
              <c:f>F!$F$9:$F$34</c:f>
              <c:numCache>
                <c:formatCode>General</c:formatCode>
                <c:ptCount val="26"/>
                <c:pt idx="0">
                  <c:v>453</c:v>
                </c:pt>
                <c:pt idx="1">
                  <c:v>454</c:v>
                </c:pt>
                <c:pt idx="2">
                  <c:v>454</c:v>
                </c:pt>
                <c:pt idx="3">
                  <c:v>454</c:v>
                </c:pt>
                <c:pt idx="4">
                  <c:v>454</c:v>
                </c:pt>
                <c:pt idx="5">
                  <c:v>455</c:v>
                </c:pt>
                <c:pt idx="6">
                  <c:v>455</c:v>
                </c:pt>
                <c:pt idx="7">
                  <c:v>456</c:v>
                </c:pt>
                <c:pt idx="8">
                  <c:v>456</c:v>
                </c:pt>
                <c:pt idx="9">
                  <c:v>457</c:v>
                </c:pt>
                <c:pt idx="10">
                  <c:v>457</c:v>
                </c:pt>
                <c:pt idx="11">
                  <c:v>457</c:v>
                </c:pt>
                <c:pt idx="12">
                  <c:v>458</c:v>
                </c:pt>
                <c:pt idx="13">
                  <c:v>458</c:v>
                </c:pt>
                <c:pt idx="14">
                  <c:v>458</c:v>
                </c:pt>
                <c:pt idx="15">
                  <c:v>459</c:v>
                </c:pt>
                <c:pt idx="16">
                  <c:v>459</c:v>
                </c:pt>
                <c:pt idx="17">
                  <c:v>459</c:v>
                </c:pt>
                <c:pt idx="18">
                  <c:v>459</c:v>
                </c:pt>
                <c:pt idx="19">
                  <c:v>459</c:v>
                </c:pt>
                <c:pt idx="20">
                  <c:v>459</c:v>
                </c:pt>
                <c:pt idx="21">
                  <c:v>459</c:v>
                </c:pt>
                <c:pt idx="22">
                  <c:v>459</c:v>
                </c:pt>
                <c:pt idx="23">
                  <c:v>459</c:v>
                </c:pt>
                <c:pt idx="24">
                  <c:v>460</c:v>
                </c:pt>
                <c:pt idx="25">
                  <c:v>460</c:v>
                </c:pt>
              </c:numCache>
            </c:numRef>
          </c:yVal>
        </c:ser>
        <c:axId val="59964416"/>
        <c:axId val="61567744"/>
      </c:scatterChart>
      <c:valAx>
        <c:axId val="59964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67744"/>
        <c:crosses val="autoZero"/>
        <c:crossBetween val="midCat"/>
      </c:valAx>
      <c:valAx>
        <c:axId val="61567744"/>
        <c:scaling>
          <c:orientation val="minMax"/>
        </c:scaling>
        <c:axPos val="l"/>
        <c:majorGridlines/>
        <c:numFmt formatCode="General" sourceLinked="1"/>
        <c:tickLblPos val="nextTo"/>
        <c:crossAx val="59964416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13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457200</xdr:colOff>
      <xdr:row>28</xdr:row>
      <xdr:rowOff>142875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457200</xdr:colOff>
      <xdr:row>43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13</xdr:row>
      <xdr:rowOff>142875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6</xdr:col>
      <xdr:colOff>457200</xdr:colOff>
      <xdr:row>27</xdr:row>
      <xdr:rowOff>142875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6</xdr:col>
      <xdr:colOff>457200</xdr:colOff>
      <xdr:row>41</xdr:row>
      <xdr:rowOff>142875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opLeftCell="A9" workbookViewId="0"/>
  </sheetViews>
  <sheetFormatPr defaultRowHeight="15.75"/>
  <cols>
    <col min="1" max="1" width="13.625" bestFit="1" customWidth="1"/>
    <col min="2" max="6" width="13.625" customWidth="1"/>
    <col min="7" max="7" width="16.25" bestFit="1" customWidth="1"/>
  </cols>
  <sheetData>
    <row r="1" spans="1:7">
      <c r="A1" s="1" t="s">
        <v>0</v>
      </c>
    </row>
    <row r="2" spans="1:7">
      <c r="A2" t="s">
        <v>1</v>
      </c>
      <c r="B2" t="s">
        <v>2</v>
      </c>
      <c r="C2" t="s">
        <v>3</v>
      </c>
      <c r="E2" t="s">
        <v>4</v>
      </c>
      <c r="F2" t="s">
        <v>5</v>
      </c>
    </row>
    <row r="3" spans="1:7">
      <c r="A3" s="3"/>
      <c r="B3" s="3"/>
      <c r="C3" s="3" t="s">
        <v>8</v>
      </c>
      <c r="D3" s="3" t="s">
        <v>9</v>
      </c>
      <c r="E3" s="3"/>
      <c r="F3" s="3" t="s">
        <v>6</v>
      </c>
      <c r="G3" s="3" t="s">
        <v>7</v>
      </c>
    </row>
    <row r="4" spans="1:7">
      <c r="A4" t="s">
        <v>10</v>
      </c>
      <c r="B4">
        <v>62</v>
      </c>
      <c r="C4">
        <v>0</v>
      </c>
      <c r="D4">
        <v>0.7</v>
      </c>
      <c r="E4" t="s">
        <v>11</v>
      </c>
      <c r="F4">
        <v>2</v>
      </c>
      <c r="G4" t="s">
        <v>12</v>
      </c>
    </row>
    <row r="6" spans="1:7">
      <c r="A6" t="s">
        <v>13</v>
      </c>
    </row>
    <row r="7" spans="1:7">
      <c r="A7" s="3" t="s">
        <v>20</v>
      </c>
      <c r="B7" s="3"/>
      <c r="C7" s="3" t="s">
        <v>21</v>
      </c>
      <c r="D7" s="3"/>
      <c r="E7" s="3" t="s">
        <v>22</v>
      </c>
      <c r="F7" s="3"/>
    </row>
    <row r="8" spans="1:7">
      <c r="A8" s="3" t="s">
        <v>14</v>
      </c>
      <c r="B8" s="3" t="s">
        <v>15</v>
      </c>
      <c r="C8" s="3" t="s">
        <v>14</v>
      </c>
      <c r="D8" s="3" t="s">
        <v>15</v>
      </c>
      <c r="E8" s="3" t="s">
        <v>14</v>
      </c>
      <c r="F8" s="3" t="s">
        <v>15</v>
      </c>
    </row>
    <row r="10" spans="1:7">
      <c r="A10">
        <v>4</v>
      </c>
      <c r="B10">
        <v>495</v>
      </c>
      <c r="C10">
        <v>4</v>
      </c>
      <c r="D10">
        <v>558</v>
      </c>
      <c r="E10">
        <v>4</v>
      </c>
      <c r="F10">
        <v>527</v>
      </c>
    </row>
    <row r="11" spans="1:7">
      <c r="A11">
        <v>9</v>
      </c>
      <c r="B11">
        <v>500</v>
      </c>
      <c r="C11">
        <v>9</v>
      </c>
      <c r="D11">
        <v>561</v>
      </c>
      <c r="E11">
        <v>9</v>
      </c>
      <c r="F11">
        <v>528</v>
      </c>
    </row>
    <row r="12" spans="1:7">
      <c r="A12">
        <v>14</v>
      </c>
      <c r="B12">
        <v>507</v>
      </c>
      <c r="C12">
        <v>14</v>
      </c>
      <c r="D12">
        <v>565</v>
      </c>
      <c r="E12">
        <v>14</v>
      </c>
      <c r="F12">
        <v>531</v>
      </c>
    </row>
    <row r="13" spans="1:7">
      <c r="A13">
        <v>19</v>
      </c>
      <c r="B13">
        <v>516</v>
      </c>
      <c r="C13">
        <v>19</v>
      </c>
      <c r="D13">
        <v>567</v>
      </c>
      <c r="E13">
        <v>19</v>
      </c>
      <c r="F13">
        <v>534</v>
      </c>
    </row>
    <row r="14" spans="1:7">
      <c r="A14">
        <v>24</v>
      </c>
      <c r="B14">
        <v>523</v>
      </c>
      <c r="C14">
        <v>24</v>
      </c>
      <c r="D14">
        <v>572</v>
      </c>
      <c r="E14">
        <v>24</v>
      </c>
      <c r="F14">
        <v>538</v>
      </c>
    </row>
    <row r="15" spans="1:7">
      <c r="A15">
        <v>28</v>
      </c>
      <c r="B15">
        <v>532</v>
      </c>
      <c r="C15">
        <v>28</v>
      </c>
      <c r="D15">
        <v>576</v>
      </c>
      <c r="E15">
        <v>28</v>
      </c>
      <c r="F15">
        <v>541</v>
      </c>
    </row>
    <row r="16" spans="1:7">
      <c r="A16">
        <v>33</v>
      </c>
      <c r="B16">
        <v>539</v>
      </c>
      <c r="C16">
        <v>33</v>
      </c>
      <c r="D16">
        <v>581</v>
      </c>
      <c r="E16">
        <v>33</v>
      </c>
      <c r="F16">
        <v>544</v>
      </c>
    </row>
    <row r="17" spans="1:6">
      <c r="A17">
        <v>38</v>
      </c>
      <c r="B17">
        <v>550</v>
      </c>
      <c r="C17">
        <v>38</v>
      </c>
      <c r="D17">
        <v>587</v>
      </c>
      <c r="E17">
        <v>38</v>
      </c>
      <c r="F17">
        <v>546</v>
      </c>
    </row>
    <row r="18" spans="1:6">
      <c r="A18">
        <v>43</v>
      </c>
      <c r="B18">
        <v>553</v>
      </c>
      <c r="C18">
        <v>43</v>
      </c>
      <c r="D18">
        <v>589</v>
      </c>
      <c r="E18">
        <v>43</v>
      </c>
      <c r="F18">
        <v>551</v>
      </c>
    </row>
    <row r="19" spans="1:6">
      <c r="A19">
        <v>48</v>
      </c>
      <c r="B19">
        <v>561</v>
      </c>
      <c r="C19">
        <v>48</v>
      </c>
      <c r="D19">
        <v>596</v>
      </c>
      <c r="E19">
        <v>48</v>
      </c>
      <c r="F19">
        <v>553</v>
      </c>
    </row>
    <row r="20" spans="1:6">
      <c r="A20">
        <v>52</v>
      </c>
      <c r="B20">
        <v>567</v>
      </c>
      <c r="C20">
        <v>52</v>
      </c>
      <c r="D20">
        <v>600</v>
      </c>
      <c r="E20">
        <v>52</v>
      </c>
      <c r="F20">
        <v>556</v>
      </c>
    </row>
    <row r="21" spans="1:6">
      <c r="A21">
        <v>57</v>
      </c>
      <c r="B21">
        <v>573</v>
      </c>
      <c r="C21">
        <v>57</v>
      </c>
      <c r="D21">
        <v>604</v>
      </c>
      <c r="E21">
        <v>57</v>
      </c>
      <c r="F21">
        <v>559</v>
      </c>
    </row>
    <row r="22" spans="1:6">
      <c r="A22">
        <v>62</v>
      </c>
      <c r="B22">
        <v>579</v>
      </c>
      <c r="C22">
        <v>62</v>
      </c>
      <c r="D22">
        <v>607</v>
      </c>
      <c r="E22">
        <v>62</v>
      </c>
      <c r="F22">
        <v>562</v>
      </c>
    </row>
    <row r="23" spans="1:6">
      <c r="A23">
        <v>67</v>
      </c>
      <c r="B23">
        <v>585</v>
      </c>
      <c r="C23">
        <v>67</v>
      </c>
      <c r="D23">
        <v>613</v>
      </c>
      <c r="E23">
        <v>67</v>
      </c>
      <c r="F23">
        <v>561</v>
      </c>
    </row>
    <row r="24" spans="1:6">
      <c r="A24">
        <v>72</v>
      </c>
      <c r="B24">
        <v>588</v>
      </c>
      <c r="C24">
        <v>72</v>
      </c>
      <c r="D24">
        <v>615</v>
      </c>
      <c r="E24">
        <v>72</v>
      </c>
      <c r="F24">
        <v>565</v>
      </c>
    </row>
    <row r="25" spans="1:6">
      <c r="A25">
        <v>76</v>
      </c>
      <c r="B25">
        <v>595</v>
      </c>
      <c r="C25">
        <v>76</v>
      </c>
      <c r="D25">
        <v>621</v>
      </c>
      <c r="E25">
        <v>76</v>
      </c>
      <c r="F25">
        <v>564</v>
      </c>
    </row>
    <row r="26" spans="1:6">
      <c r="A26">
        <v>81</v>
      </c>
      <c r="B26">
        <v>599</v>
      </c>
      <c r="C26">
        <v>81</v>
      </c>
      <c r="D26">
        <v>624</v>
      </c>
      <c r="E26">
        <v>81</v>
      </c>
      <c r="F26">
        <v>566</v>
      </c>
    </row>
    <row r="27" spans="1:6">
      <c r="A27">
        <v>86</v>
      </c>
      <c r="B27">
        <v>607</v>
      </c>
      <c r="C27">
        <v>86</v>
      </c>
      <c r="D27">
        <v>627</v>
      </c>
      <c r="E27">
        <v>86</v>
      </c>
      <c r="F27">
        <v>569</v>
      </c>
    </row>
    <row r="28" spans="1:6">
      <c r="A28">
        <v>91</v>
      </c>
      <c r="B28">
        <v>611</v>
      </c>
      <c r="C28">
        <v>91</v>
      </c>
      <c r="D28">
        <v>630</v>
      </c>
      <c r="E28">
        <v>91</v>
      </c>
      <c r="F28">
        <v>572</v>
      </c>
    </row>
    <row r="29" spans="1:6">
      <c r="A29">
        <v>96</v>
      </c>
      <c r="B29">
        <v>617</v>
      </c>
      <c r="C29">
        <v>96</v>
      </c>
      <c r="D29">
        <v>633</v>
      </c>
      <c r="E29">
        <v>96</v>
      </c>
      <c r="F29">
        <v>574</v>
      </c>
    </row>
    <row r="30" spans="1:6">
      <c r="A30">
        <v>100</v>
      </c>
      <c r="B30">
        <v>622</v>
      </c>
      <c r="C30">
        <v>100</v>
      </c>
      <c r="D30">
        <v>636</v>
      </c>
      <c r="E30">
        <v>100</v>
      </c>
      <c r="F30">
        <v>576</v>
      </c>
    </row>
    <row r="31" spans="1:6">
      <c r="A31">
        <v>105</v>
      </c>
      <c r="B31">
        <v>626</v>
      </c>
      <c r="C31">
        <v>105</v>
      </c>
      <c r="D31">
        <v>640</v>
      </c>
      <c r="E31">
        <v>105</v>
      </c>
      <c r="F31">
        <v>576</v>
      </c>
    </row>
    <row r="32" spans="1:6">
      <c r="A32">
        <v>110</v>
      </c>
      <c r="B32">
        <v>631</v>
      </c>
      <c r="C32">
        <v>110</v>
      </c>
      <c r="D32">
        <v>644</v>
      </c>
      <c r="E32">
        <v>110</v>
      </c>
      <c r="F32">
        <v>582</v>
      </c>
    </row>
    <row r="33" spans="1:6">
      <c r="A33">
        <v>115</v>
      </c>
      <c r="B33">
        <v>636</v>
      </c>
      <c r="C33">
        <v>115</v>
      </c>
      <c r="D33">
        <v>647</v>
      </c>
      <c r="E33">
        <v>115</v>
      </c>
      <c r="F33">
        <v>583</v>
      </c>
    </row>
    <row r="34" spans="1:6">
      <c r="A34">
        <v>120</v>
      </c>
      <c r="B34">
        <v>643</v>
      </c>
      <c r="C34">
        <v>120</v>
      </c>
      <c r="D34">
        <v>652</v>
      </c>
      <c r="E34">
        <v>120</v>
      </c>
      <c r="F34">
        <v>585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/>
  </sheetViews>
  <sheetFormatPr defaultRowHeight="15.75"/>
  <cols>
    <col min="1" max="6" width="13.625" customWidth="1"/>
    <col min="7" max="7" width="16.25" bestFit="1" customWidth="1"/>
  </cols>
  <sheetData>
    <row r="1" spans="1:7">
      <c r="A1" s="1" t="s">
        <v>16</v>
      </c>
    </row>
    <row r="2" spans="1:7">
      <c r="A2" t="s">
        <v>1</v>
      </c>
      <c r="B2" t="s">
        <v>2</v>
      </c>
      <c r="C2" t="s">
        <v>3</v>
      </c>
      <c r="E2" t="s">
        <v>4</v>
      </c>
      <c r="F2" t="s">
        <v>5</v>
      </c>
    </row>
    <row r="3" spans="1:7">
      <c r="C3" t="s">
        <v>8</v>
      </c>
      <c r="D3" t="s">
        <v>9</v>
      </c>
      <c r="F3" t="s">
        <v>6</v>
      </c>
      <c r="G3" t="s">
        <v>7</v>
      </c>
    </row>
    <row r="4" spans="1:7" ht="47.25">
      <c r="A4" s="2" t="s">
        <v>17</v>
      </c>
      <c r="B4">
        <v>25</v>
      </c>
      <c r="C4">
        <v>-0.9</v>
      </c>
      <c r="D4">
        <v>-0.5</v>
      </c>
      <c r="E4" t="s">
        <v>18</v>
      </c>
      <c r="F4">
        <v>4</v>
      </c>
      <c r="G4" t="s">
        <v>19</v>
      </c>
    </row>
    <row r="6" spans="1:7">
      <c r="A6" t="s">
        <v>13</v>
      </c>
    </row>
    <row r="7" spans="1:7">
      <c r="A7" t="s">
        <v>20</v>
      </c>
      <c r="C7" t="s">
        <v>21</v>
      </c>
      <c r="E7" t="s">
        <v>22</v>
      </c>
    </row>
    <row r="8" spans="1:7">
      <c r="A8" t="s">
        <v>14</v>
      </c>
      <c r="B8" t="s">
        <v>15</v>
      </c>
      <c r="C8" t="s">
        <v>14</v>
      </c>
      <c r="D8" t="s">
        <v>15</v>
      </c>
      <c r="E8" t="s">
        <v>14</v>
      </c>
      <c r="F8" t="s">
        <v>15</v>
      </c>
    </row>
    <row r="9" spans="1:7">
      <c r="A9">
        <v>0</v>
      </c>
      <c r="B9">
        <v>465</v>
      </c>
      <c r="E9">
        <v>0</v>
      </c>
      <c r="F9">
        <v>453</v>
      </c>
    </row>
    <row r="10" spans="1:7">
      <c r="A10">
        <v>4</v>
      </c>
      <c r="B10">
        <v>467</v>
      </c>
      <c r="C10">
        <v>4</v>
      </c>
      <c r="D10">
        <v>450</v>
      </c>
      <c r="E10">
        <v>4</v>
      </c>
      <c r="F10">
        <v>454</v>
      </c>
    </row>
    <row r="11" spans="1:7">
      <c r="A11">
        <v>9</v>
      </c>
      <c r="B11">
        <v>468</v>
      </c>
      <c r="C11">
        <v>9</v>
      </c>
      <c r="D11">
        <v>451</v>
      </c>
      <c r="E11">
        <v>9</v>
      </c>
      <c r="F11">
        <v>454</v>
      </c>
    </row>
    <row r="12" spans="1:7">
      <c r="A12">
        <v>14</v>
      </c>
      <c r="B12">
        <v>469</v>
      </c>
      <c r="C12">
        <v>14</v>
      </c>
      <c r="D12">
        <v>453</v>
      </c>
      <c r="E12">
        <v>14</v>
      </c>
      <c r="F12">
        <v>454</v>
      </c>
    </row>
    <row r="13" spans="1:7">
      <c r="A13">
        <v>19</v>
      </c>
      <c r="B13">
        <v>471</v>
      </c>
      <c r="C13">
        <v>19</v>
      </c>
      <c r="D13">
        <v>454</v>
      </c>
      <c r="E13">
        <v>19</v>
      </c>
      <c r="F13">
        <v>454</v>
      </c>
    </row>
    <row r="14" spans="1:7">
      <c r="A14">
        <v>24</v>
      </c>
      <c r="B14">
        <v>471</v>
      </c>
      <c r="C14">
        <v>24</v>
      </c>
      <c r="D14">
        <v>456</v>
      </c>
      <c r="E14">
        <v>24</v>
      </c>
      <c r="F14">
        <v>455</v>
      </c>
    </row>
    <row r="15" spans="1:7">
      <c r="A15">
        <v>28</v>
      </c>
      <c r="B15">
        <v>472</v>
      </c>
      <c r="C15">
        <v>28</v>
      </c>
      <c r="D15">
        <v>456</v>
      </c>
      <c r="E15">
        <v>28</v>
      </c>
      <c r="F15">
        <v>455</v>
      </c>
    </row>
    <row r="16" spans="1:7">
      <c r="A16">
        <v>33</v>
      </c>
      <c r="B16">
        <v>473</v>
      </c>
      <c r="C16">
        <v>33</v>
      </c>
      <c r="D16">
        <v>457</v>
      </c>
      <c r="E16">
        <v>33</v>
      </c>
      <c r="F16">
        <v>456</v>
      </c>
    </row>
    <row r="17" spans="1:6">
      <c r="A17">
        <v>38</v>
      </c>
      <c r="B17">
        <v>474</v>
      </c>
      <c r="C17">
        <v>38</v>
      </c>
      <c r="D17">
        <v>458</v>
      </c>
      <c r="E17">
        <v>38</v>
      </c>
      <c r="F17">
        <v>456</v>
      </c>
    </row>
    <row r="18" spans="1:6">
      <c r="A18">
        <v>43</v>
      </c>
      <c r="B18">
        <v>475</v>
      </c>
      <c r="C18">
        <v>43</v>
      </c>
      <c r="D18">
        <v>458</v>
      </c>
      <c r="E18">
        <v>43</v>
      </c>
      <c r="F18">
        <v>457</v>
      </c>
    </row>
    <row r="19" spans="1:6">
      <c r="A19">
        <v>48</v>
      </c>
      <c r="B19">
        <v>475</v>
      </c>
      <c r="C19">
        <v>48</v>
      </c>
      <c r="D19">
        <v>458</v>
      </c>
      <c r="E19">
        <v>48</v>
      </c>
      <c r="F19">
        <v>457</v>
      </c>
    </row>
    <row r="20" spans="1:6">
      <c r="A20">
        <v>52</v>
      </c>
      <c r="B20">
        <v>475</v>
      </c>
      <c r="C20">
        <v>52</v>
      </c>
      <c r="D20">
        <v>459</v>
      </c>
      <c r="E20">
        <v>52</v>
      </c>
      <c r="F20">
        <v>457</v>
      </c>
    </row>
    <row r="21" spans="1:6">
      <c r="A21">
        <v>57</v>
      </c>
      <c r="B21">
        <v>475</v>
      </c>
      <c r="C21">
        <v>57</v>
      </c>
      <c r="D21">
        <v>460</v>
      </c>
      <c r="E21">
        <v>57</v>
      </c>
      <c r="F21">
        <v>458</v>
      </c>
    </row>
    <row r="22" spans="1:6">
      <c r="A22">
        <v>62</v>
      </c>
      <c r="B22">
        <v>475</v>
      </c>
      <c r="C22">
        <v>62</v>
      </c>
      <c r="D22">
        <v>464</v>
      </c>
      <c r="E22">
        <v>62</v>
      </c>
      <c r="F22">
        <v>458</v>
      </c>
    </row>
    <row r="23" spans="1:6">
      <c r="A23">
        <v>67</v>
      </c>
      <c r="B23">
        <v>476</v>
      </c>
      <c r="C23">
        <v>67</v>
      </c>
      <c r="D23">
        <v>466</v>
      </c>
      <c r="E23">
        <v>67</v>
      </c>
      <c r="F23">
        <v>458</v>
      </c>
    </row>
    <row r="24" spans="1:6">
      <c r="A24">
        <v>72</v>
      </c>
      <c r="B24">
        <v>478</v>
      </c>
      <c r="C24">
        <v>72</v>
      </c>
      <c r="D24">
        <v>466</v>
      </c>
      <c r="E24">
        <v>72</v>
      </c>
      <c r="F24">
        <v>459</v>
      </c>
    </row>
    <row r="25" spans="1:6">
      <c r="A25">
        <v>76</v>
      </c>
      <c r="B25">
        <v>479</v>
      </c>
      <c r="C25">
        <v>76</v>
      </c>
      <c r="D25">
        <v>466</v>
      </c>
      <c r="E25">
        <v>76</v>
      </c>
      <c r="F25">
        <v>459</v>
      </c>
    </row>
    <row r="26" spans="1:6">
      <c r="A26">
        <v>81</v>
      </c>
      <c r="B26">
        <v>479</v>
      </c>
      <c r="C26">
        <v>81</v>
      </c>
      <c r="D26">
        <v>469</v>
      </c>
      <c r="E26">
        <v>81</v>
      </c>
      <c r="F26">
        <v>459</v>
      </c>
    </row>
    <row r="27" spans="1:6">
      <c r="A27">
        <v>86</v>
      </c>
      <c r="B27">
        <v>480</v>
      </c>
      <c r="E27">
        <v>86</v>
      </c>
      <c r="F27">
        <v>459</v>
      </c>
    </row>
    <row r="28" spans="1:6">
      <c r="A28">
        <v>91</v>
      </c>
      <c r="B28">
        <v>481</v>
      </c>
      <c r="E28">
        <v>91</v>
      </c>
      <c r="F28">
        <v>459</v>
      </c>
    </row>
    <row r="29" spans="1:6">
      <c r="A29">
        <v>96</v>
      </c>
      <c r="B29">
        <v>482</v>
      </c>
      <c r="E29">
        <v>96</v>
      </c>
      <c r="F29">
        <v>459</v>
      </c>
    </row>
    <row r="30" spans="1:6">
      <c r="A30">
        <v>100</v>
      </c>
      <c r="B30">
        <v>483</v>
      </c>
      <c r="E30">
        <v>100</v>
      </c>
      <c r="F30">
        <v>459</v>
      </c>
    </row>
    <row r="31" spans="1:6">
      <c r="A31">
        <v>105</v>
      </c>
      <c r="B31">
        <v>484</v>
      </c>
      <c r="E31">
        <v>105</v>
      </c>
      <c r="F31">
        <v>459</v>
      </c>
    </row>
    <row r="32" spans="1:6">
      <c r="A32">
        <v>110</v>
      </c>
      <c r="B32">
        <v>484</v>
      </c>
      <c r="E32">
        <v>110</v>
      </c>
      <c r="F32">
        <v>459</v>
      </c>
    </row>
    <row r="33" spans="1:6">
      <c r="A33">
        <v>115</v>
      </c>
      <c r="B33">
        <v>486</v>
      </c>
      <c r="E33">
        <v>115</v>
      </c>
      <c r="F33">
        <v>460</v>
      </c>
    </row>
    <row r="34" spans="1:6">
      <c r="A34">
        <v>120</v>
      </c>
      <c r="B34">
        <v>486</v>
      </c>
      <c r="E34">
        <v>120</v>
      </c>
      <c r="F34">
        <v>460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H1:H11"/>
  <sheetViews>
    <sheetView tabSelected="1" workbookViewId="0">
      <selection activeCell="I1" sqref="I1"/>
    </sheetView>
  </sheetViews>
  <sheetFormatPr defaultRowHeight="15.75"/>
  <sheetData>
    <row r="1" spans="8:8">
      <c r="H1" t="s">
        <v>26</v>
      </c>
    </row>
    <row r="2" spans="8:8">
      <c r="H2">
        <v>1.2713000000000001</v>
      </c>
    </row>
    <row r="3" spans="8:8">
      <c r="H3">
        <v>0.82869999999999999</v>
      </c>
    </row>
    <row r="4" spans="8:8">
      <c r="H4">
        <v>0.49919999999999998</v>
      </c>
    </row>
    <row r="6" spans="8:8">
      <c r="H6" t="s">
        <v>24</v>
      </c>
    </row>
    <row r="7" spans="8:8">
      <c r="H7">
        <f>AVERAGE(H2:H4)</f>
        <v>0.86640000000000006</v>
      </c>
    </row>
    <row r="8" spans="8:8">
      <c r="H8" t="s">
        <v>25</v>
      </c>
    </row>
    <row r="9" spans="8:8">
      <c r="H9">
        <f>VAR(H2:H4)</f>
        <v>0.15010057000000021</v>
      </c>
    </row>
    <row r="10" spans="8:8">
      <c r="H10" t="s">
        <v>27</v>
      </c>
    </row>
    <row r="11" spans="8:8">
      <c r="H11">
        <f>SQRT(H9/3)</f>
        <v>0.22368174564173404</v>
      </c>
    </row>
  </sheetData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H1:H11"/>
  <sheetViews>
    <sheetView topLeftCell="A10" workbookViewId="0">
      <selection activeCell="H12" sqref="H12"/>
    </sheetView>
  </sheetViews>
  <sheetFormatPr defaultRowHeight="15.75"/>
  <sheetData>
    <row r="1" spans="8:8">
      <c r="H1" t="s">
        <v>23</v>
      </c>
    </row>
    <row r="2" spans="8:8">
      <c r="H2">
        <v>0.15920000000000001</v>
      </c>
    </row>
    <row r="3" spans="8:8">
      <c r="H3">
        <v>0.2261</v>
      </c>
    </row>
    <row r="4" spans="8:8">
      <c r="H4">
        <v>5.67E-2</v>
      </c>
    </row>
    <row r="6" spans="8:8">
      <c r="H6" t="s">
        <v>24</v>
      </c>
    </row>
    <row r="7" spans="8:8">
      <c r="H7">
        <f>AVERAGE(H2:H4)</f>
        <v>0.14733333333333332</v>
      </c>
    </row>
    <row r="8" spans="8:8">
      <c r="H8" t="s">
        <v>25</v>
      </c>
    </row>
    <row r="9" spans="8:8">
      <c r="H9">
        <f>VAR(H2:H4)</f>
        <v>7.2797033333333386E-3</v>
      </c>
    </row>
    <row r="10" spans="8:8">
      <c r="H10" t="s">
        <v>27</v>
      </c>
    </row>
    <row r="11" spans="8:8">
      <c r="H11">
        <f>SQRT(H9/3)</f>
        <v>4.9260204808524492E-2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</vt:lpstr>
      <vt:lpstr>F</vt:lpstr>
      <vt:lpstr>E graphs</vt:lpstr>
      <vt:lpstr>F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Schubert</dc:creator>
  <cp:lastModifiedBy>TK</cp:lastModifiedBy>
  <dcterms:created xsi:type="dcterms:W3CDTF">2011-01-16T21:41:34Z</dcterms:created>
  <dcterms:modified xsi:type="dcterms:W3CDTF">2011-01-19T01:20:43Z</dcterms:modified>
</cp:coreProperties>
</file>